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810" yWindow="600" windowWidth="15480" windowHeight="9720"/>
  </bookViews>
  <sheets>
    <sheet name="ГАЗ1" sheetId="1" r:id="rId1"/>
    <sheet name="ГАЗ2" sheetId="2" r:id="rId2"/>
  </sheets>
  <definedNames>
    <definedName name="_xlnm._FilterDatabase" localSheetId="0" hidden="1">ГАЗ1!$A$7:$H$553</definedName>
    <definedName name="_xlnm._FilterDatabase" localSheetId="1" hidden="1">ГАЗ2!$A$7:$H$42</definedName>
    <definedName name="_xlnm.Print_Area" localSheetId="0">ГАЗ1!$A$1:$H$580</definedName>
  </definedNames>
  <calcPr calcId="124519"/>
</workbook>
</file>

<file path=xl/calcChain.xml><?xml version="1.0" encoding="utf-8"?>
<calcChain xmlns="http://schemas.openxmlformats.org/spreadsheetml/2006/main">
  <c r="G37" i="2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38"/>
  <c r="G39" s="1"/>
  <c r="G539" i="1" l="1"/>
  <c r="G540"/>
  <c r="G541"/>
  <c r="G542"/>
  <c r="G543"/>
  <c r="G544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45"/>
  <c r="G546"/>
  <c r="G547"/>
  <c r="G548"/>
  <c r="G472"/>
  <c r="G473"/>
  <c r="G11" l="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10"/>
  <c r="G549"/>
  <c r="G550" l="1"/>
</calcChain>
</file>

<file path=xl/sharedStrings.xml><?xml version="1.0" encoding="utf-8"?>
<sst xmlns="http://schemas.openxmlformats.org/spreadsheetml/2006/main" count="1754" uniqueCount="595">
  <si>
    <t>№п/п</t>
  </si>
  <si>
    <t xml:space="preserve">Наименование  товара </t>
  </si>
  <si>
    <t>Общее количество</t>
  </si>
  <si>
    <t>ИТОГО</t>
  </si>
  <si>
    <t>ед.измер</t>
  </si>
  <si>
    <t>шт.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</si>
  <si>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</si>
  <si>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</si>
  <si>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</si>
  <si>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</si>
  <si>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</si>
  <si>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</si>
  <si>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</si>
  <si>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 xml:space="preserve"> </t>
  </si>
  <si>
    <t xml:space="preserve">Цена без НДС </t>
  </si>
  <si>
    <t>Наименование товара</t>
  </si>
  <si>
    <t xml:space="preserve">Описание товара </t>
  </si>
  <si>
    <t xml:space="preserve">Цена с НДС </t>
  </si>
  <si>
    <t>с 01.01.2014г. по 31.12. 2014г.</t>
  </si>
  <si>
    <t>Начальник транспортного цеха: Швидун Владимир Владимирович (347) 221-54-19, 8-901-817-3904</t>
  </si>
  <si>
    <t>Адрес доставки</t>
  </si>
  <si>
    <t>450000, Республика Башкортостан, г. Уфа, ул. Вологодская, 150;  ул.Майкопская, 61</t>
  </si>
  <si>
    <t>Спецификация поставки на запасные части к автомобилям марки ГАЗ</t>
  </si>
  <si>
    <t>Запасные части на автомобили ГАЗ</t>
  </si>
  <si>
    <t>Амортизатор  ГАЗ 3302 44(35).-2905402</t>
  </si>
  <si>
    <t>Амортизатор ГАЗ-3302 газовый со втулками 44(35).-2905402</t>
  </si>
  <si>
    <t>Амортизатор газовый передний ГАЗ-2217</t>
  </si>
  <si>
    <t>Амортизатор передней подвески ГАЗ-53 53-12-2905006</t>
  </si>
  <si>
    <t>Бак топливный инж. ГАЗ-3302 405ДВ 2217-1101010</t>
  </si>
  <si>
    <t>Бак топливный карб.ГАЗ-2705,3302 402дв.</t>
  </si>
  <si>
    <t>Балка передней оси ГАЗ-53 53-3001010</t>
  </si>
  <si>
    <t>Барабан стояночного тормоза ГАЗ-53 51-3507052-Г2</t>
  </si>
  <si>
    <t>Барабан тормозной задний ГАЗ-53, ПАЗ 53А-3502070-03</t>
  </si>
  <si>
    <t>Барабан тормозной задний Газель 3302-3502070</t>
  </si>
  <si>
    <t>Барабан тормозной передний 3307 3307-3501070</t>
  </si>
  <si>
    <t>Блок управления "МИКАС 10.3 Газель,ГАзель Бизнес (дв ЕВРО-3) 243.3763-01</t>
  </si>
  <si>
    <t>Блок управления "МИКАС 7.1 406ДВ Газель 243.3763-01</t>
  </si>
  <si>
    <t>Блок цилиндров 406ДВ 406.1002010-20</t>
  </si>
  <si>
    <t>Блок цилиндров в сборе ДВ-511 66-06-1002009-30</t>
  </si>
  <si>
    <t>Блок шестерен ГАЗ-52</t>
  </si>
  <si>
    <t>Блок шестерен заднего хода в сборе ГАЗ-53 н/о 52-1701080-22</t>
  </si>
  <si>
    <t>Блок шестерен заднего хода в сборе с/о ГАЗ-53 52-1701080-22</t>
  </si>
  <si>
    <t>Блок шестерен КПП Газ-53,3307 в сборе</t>
  </si>
  <si>
    <t>Блок шестерен КПП Газ-53,3307 голый</t>
  </si>
  <si>
    <t>Блок шестерен промежуточного вала коробки передач в сборе  ГАЗ-53 52-1701050-10</t>
  </si>
  <si>
    <t>Брызговик арки перед крыла 3302 наруж узкий л/п 3302-5401417/16</t>
  </si>
  <si>
    <t>Бугель распредвала  дв. 406 ГАЗ</t>
  </si>
  <si>
    <t>Вал вторичный ГАЗ-53 (голый) 53-12-1701105</t>
  </si>
  <si>
    <t>Вал вторичный в сборе ГАЗ-53 53-12-1701100</t>
  </si>
  <si>
    <t>Вал гибкий спидометра (ГВ310-3802600) ГВ310</t>
  </si>
  <si>
    <t>Вал карданный в сборе ГАЗ-53 52-2201015</t>
  </si>
  <si>
    <t>Вал карданный в сборе Газель-3302 3302-2200010</t>
  </si>
  <si>
    <t>Вал карданный ГАЗ-3308 "Садко"</t>
  </si>
  <si>
    <t>Вал карданный нешлицевой рулевого управления ГАЗ-3307 4301-3401440</t>
  </si>
  <si>
    <t>Вал карданный нижний ГАЗ-3307 3307-3401042</t>
  </si>
  <si>
    <t>Вал карданный передний, задний ГАЗ-66 66-2201010</t>
  </si>
  <si>
    <t>Вал карданный промежуточный(короткий) ГАЗ 66 66-2202010-03</t>
  </si>
  <si>
    <t>Вал карданный шлицевой рулевого управления ГАЗ-3307 4301-3401440</t>
  </si>
  <si>
    <t>Вал коленчатый 402 дв. ГАЗ, Волга 24-1005011-20</t>
  </si>
  <si>
    <t>Вал коленчатый 406ДВ 406.1005011</t>
  </si>
  <si>
    <t>Вал коленчатый ГАЗ-3307, ГАЗ-53 ДВ 511 66-1005011-20</t>
  </si>
  <si>
    <t>Вал первичный в сборе КПП Газ-53,3307</t>
  </si>
  <si>
    <t>Вал первичный ГАЗ-53 52-1701030-20</t>
  </si>
  <si>
    <t>Вал первичный ГАЗ-53 в сборе 52-1701025-13</t>
  </si>
  <si>
    <t>Вал первичный голый 5-ст ГАЗ-3308,3309 4301-1701030-10</t>
  </si>
  <si>
    <t>Вал первичный раздаточной коробки Газ-3308</t>
  </si>
  <si>
    <t>Вал промежуточный ГАЗ-53</t>
  </si>
  <si>
    <t>Вал промежуточный КПП в сборе 3302 3302-1701310</t>
  </si>
  <si>
    <t>Вал распределительный 406 дв 406.1006011-10</t>
  </si>
  <si>
    <t>Вал распределительный ГАЗ-53 66-1006010-45</t>
  </si>
  <si>
    <t>Валик акселератора с кронштейном и рычагами ГАЗ-3308,3309 3307-1108029</t>
  </si>
  <si>
    <t>Вилка скользящая карданного вала Газель, Волга 24-2201047</t>
  </si>
  <si>
    <t>Вилка сцепления 1-2-3-4 передачи5-ти ступ. КПП н/о 3302-1702024</t>
  </si>
  <si>
    <t>Вилка сцепления 5 передачи КПП 5 ст Газель 31029-1702092</t>
  </si>
  <si>
    <t>Вилка сцепления в сборе Газель 3102-1601200</t>
  </si>
  <si>
    <t>Вилка сцепления с чехлом в сборе ГАЗ-53 52-04-1601200</t>
  </si>
  <si>
    <t>Втулка распорная главной пары ГАЗ-3302</t>
  </si>
  <si>
    <t>Втулки направляющие клапанов 402дв.</t>
  </si>
  <si>
    <t>Гайка подшипника задней ступицы (внутр) Газель</t>
  </si>
  <si>
    <t>Гайка подшипника задней ступицы (наруж) Газель</t>
  </si>
  <si>
    <t>ГБЦ 405 дв.</t>
  </si>
  <si>
    <t>Генератор 14В 72А (9422.3701000) ГАЗ 406дв 9422.3701</t>
  </si>
  <si>
    <t>Генератор 35А 24В ГАЗ-3309 245ДВ</t>
  </si>
  <si>
    <t>Генератор 80А 406ДВ 5122.3771</t>
  </si>
  <si>
    <t>Генератор 90А 406ДВ 3212.3771</t>
  </si>
  <si>
    <t>Генератор Бизнес, УАЗ 72А 9422.3701</t>
  </si>
  <si>
    <t>Гидроцилиндр подъема кузова 3-х шток. ГАЗ 3507-02-8603010</t>
  </si>
  <si>
    <t>Гильза ГАЗ-4301</t>
  </si>
  <si>
    <t>Главная пара (ведущая и ведомая шестерни,9х41зуб.) ГАЗ 2217 2217-2402165</t>
  </si>
  <si>
    <t>Главная пара Газель 3302-2402165</t>
  </si>
  <si>
    <t>Глушитель ГАЗ-4301, ПАЗ диз. 4301-1201008-01</t>
  </si>
  <si>
    <t>Глушитель ГАЗ-66 66-01-1200010-11</t>
  </si>
  <si>
    <t>Датчик абсолютного давления УМЗ-4213,4216 А2С53257696</t>
  </si>
  <si>
    <t>Датчик давления масла Газель 23.3829</t>
  </si>
  <si>
    <t>Датчик кислорода 406ДВ</t>
  </si>
  <si>
    <t>Датчик кислородный 3302 405 Евро-2</t>
  </si>
  <si>
    <t>Датчик частоты вращения коленвала 33104 БОШ</t>
  </si>
  <si>
    <t>Диск переднего тормоза ГАЗ 2217 2217-3501078</t>
  </si>
  <si>
    <t>Диск сцепления ведомый "Газель Бизнес"</t>
  </si>
  <si>
    <t>Диск сцепления ведомый 245ДВ ГАЗ-3308, 3309 4301-1601130-01</t>
  </si>
  <si>
    <t>Диск сцепления ведомый 402ДВ Волга, Газель 402.1601130</t>
  </si>
  <si>
    <t>Диск сцепления ведомый 406ДВ 40637.1601130-03</t>
  </si>
  <si>
    <t>Диск сцепления ведомый в сборе ГАЗ-53 53-1601130-12</t>
  </si>
  <si>
    <t>Диск сцепления нажимной (корзина)дв.511 ГАЗ-53,ПАЗ 53-1601090-11</t>
  </si>
  <si>
    <t>Диск сцепления нажимной (лепестковый)ГАЗ 4301-1601090-20</t>
  </si>
  <si>
    <t>Диск сцепления нажимной 402ДВ Волга, Газель 402.1601090</t>
  </si>
  <si>
    <t>Диск сцепления нажимной ГАЗ(402,406) унив. РР60010с3</t>
  </si>
  <si>
    <t>Диск сцепления нажимной дв 406 ГАЗ 406.1601090</t>
  </si>
  <si>
    <t>Диск тормозной 2217 ГАЗ 2217-3501078</t>
  </si>
  <si>
    <t>Дифференциал заднего моста 3302 в сборе 3302-00-2402138-020</t>
  </si>
  <si>
    <t>Диффузор вентилятора охл. ГАЗ 3302  дв.4216</t>
  </si>
  <si>
    <t>Диффузор ГАЗ 3307, ГАЗ-53 К-126-1107013</t>
  </si>
  <si>
    <t>Дроссель с датчиком 405 ДВ ГАЗ 4062.1148100-02</t>
  </si>
  <si>
    <t>Жалюзи радиатора ГАЗ-3307 3307-1310110</t>
  </si>
  <si>
    <t>Жгут проводов на "МИКАС"  Газель 405ДВ 3302-30-3761581</t>
  </si>
  <si>
    <t>Замок зажигания 5-контакт. ГАЗ-3302 3302-3704000</t>
  </si>
  <si>
    <t>Замок зажигания 7-контакт. ГАЗ-3302 3302-3704000</t>
  </si>
  <si>
    <t>Звездочка коленчатого вала 406ДВ 406.1005033</t>
  </si>
  <si>
    <t>Звездочка распределительного вала 406ДВ 406.1006030-10</t>
  </si>
  <si>
    <t>Зеркало н/о ГАЗ 3307 53А-8201420</t>
  </si>
  <si>
    <t>Зеркало с/о ГАЗ 3307 53А-8201420</t>
  </si>
  <si>
    <t>Карбюратор К-135 ГАЗ-53 К135-1107010</t>
  </si>
  <si>
    <t>Карбюратор К-151Д (Пекар) К151-1107010</t>
  </si>
  <si>
    <t>Картер заднего моста (чулок) ГАЗ 3302, 2705 3302-2401005-10</t>
  </si>
  <si>
    <t>Картер КПП Газ-53,3307</t>
  </si>
  <si>
    <t>Картер КПП задний (удлинитель) Газель, Волга 31029-1701010</t>
  </si>
  <si>
    <t>Картер сцепления верхняя часть 100л.с. Газель 4215-1601015-011</t>
  </si>
  <si>
    <t>Картер сцепления нижняя часть . Газель 4215-1601017-011</t>
  </si>
  <si>
    <t>Картер сцепления нижняя часть 402ДВ ЗМЗ 24-1601018</t>
  </si>
  <si>
    <t>Картер сцепления, верхняя частьГАЗ 53 66-1601015-11</t>
  </si>
  <si>
    <t>Катушка зажигания  Б-116  ДВ402 ГАЗ Б116</t>
  </si>
  <si>
    <t>Катушка зажигания 406,405ДВ БОШ ЕВРО-3 406,3705</t>
  </si>
  <si>
    <t>Катушка зажигания 406,405ДВ н/о 406,3705</t>
  </si>
  <si>
    <t>Катушка зажигания 406ДВ с/о 406,3705</t>
  </si>
  <si>
    <t>Клапан выпускной в сборе ГАЗ-53, ПАЗ, УАЗ 13-1001070</t>
  </si>
  <si>
    <t>Клапан впускной дв.406 ГАЗ</t>
  </si>
  <si>
    <t>Клапан выпускной в сборе ГАЗ-53,ПАЗ с/о до 2006г. 66-1007015</t>
  </si>
  <si>
    <t>Клапан выпускной в сборе  ГАЗ-53, ПАЗ, УАЗ 66-1007015</t>
  </si>
  <si>
    <t>Клапан выпускной дв.406 ГАЗ</t>
  </si>
  <si>
    <t>Клапан рециркуляции отработавших газов Волга, Газель 2105-1213010</t>
  </si>
  <si>
    <t>Клапан электромагнитный Ст. Оскол 1902.3741</t>
  </si>
  <si>
    <t>Клапана (выпускной+впускной) в сборе 511 ДВ, ГАЗ-53 66-1007015</t>
  </si>
  <si>
    <t>Клапана ГРМ дв.406 ГАЗ 406-1007010</t>
  </si>
  <si>
    <t>Труба впускная (коллектор) ГАЗ-53 66-1008015-70</t>
  </si>
  <si>
    <t>Коллектор выпускной 2 и 3 цилиндров 402 дв. 24-50-1008036</t>
  </si>
  <si>
    <t>Коллектор выпускной дв.405-406 ГАЗ 4062.1008025-10</t>
  </si>
  <si>
    <t>Коллектор выпускной правый ГАЗ-53 53-1008030</t>
  </si>
  <si>
    <t>Колодка заднего тормоза с фрикционными накладками в сборе ГАЗ, ПАЗ 3307-3502090</t>
  </si>
  <si>
    <t>Колодка и фрикционная накладка заднего тормоза в сборе  ГАЗ 66 66-3502090</t>
  </si>
  <si>
    <t>Колодка и фрикционная накладка переднего тормоза в сборе ГАЗ 66 66-3501090-А</t>
  </si>
  <si>
    <t>Колодка переднего тормоза с фрикционными накладками в сборе ГАЗ 53 4301-3501090</t>
  </si>
  <si>
    <t>Колодка стояночного тормоза с фрикционной накладной ГАЗ-53 51-3507014</t>
  </si>
  <si>
    <t>Колодка тормозная задн. Канаш под возд.сист. торм. ПАЗ</t>
  </si>
  <si>
    <t>Колпачок маслоотражательный клапана 406ДВ 2108.1007026-01</t>
  </si>
  <si>
    <t>Колпачок маслоотражательный клапана ГАЗ-53, УАЗ 24-1007014</t>
  </si>
  <si>
    <t>Комбинация приборов (35.3801010) 35.3801</t>
  </si>
  <si>
    <t>Комбинация приборов ст/о Газель 382.38</t>
  </si>
  <si>
    <t>Коммутатор ТК-102 контактный ГАЗ-53, ЗИЛ, ПАЗ, ЛИАЗ 1301.3734-01</t>
  </si>
  <si>
    <t>Комплект крепления приемной трубы ГАЗ</t>
  </si>
  <si>
    <t>Комплект крепления рессоры Газель</t>
  </si>
  <si>
    <t>Комплект ремонтный ГРМ 406ДВ</t>
  </si>
  <si>
    <t>Коробка отбора мощности в сборе ГАЗ 66-02-4207010-01</t>
  </si>
  <si>
    <t>Коробка отбора мощности ГАЗ-3307 (53) под насос НШ</t>
  </si>
  <si>
    <t>Коробка передач в сборе ГАЗ-53, 3307 с квадратным фланцем 3307-1700010</t>
  </si>
  <si>
    <t>Коробка раздаточная с ручником ГАЗ-66 66-11-1800010-10</t>
  </si>
  <si>
    <t>Корпус термостата в сборе 406ДВ</t>
  </si>
  <si>
    <t>Корпус термостата в сборе дв 402 ГАЗ 3302, УАЗ-469</t>
  </si>
  <si>
    <t>Корпус фильтра очистки масла в сборе ГаЗ-53</t>
  </si>
  <si>
    <t>Крепление катушки зажигания 406дв.</t>
  </si>
  <si>
    <t>Кронштейн двери сдвижной верхний с роликом ГАЗ-2705 2705-6426050</t>
  </si>
  <si>
    <t>Кронштейн двери сдвижной нижний ГАЗ-2705 2705-6426250</t>
  </si>
  <si>
    <t>Кронштейн двери сдвижной средний ГАЗ-2705 2705-6426150</t>
  </si>
  <si>
    <t>Кронштейн двери сдвижной средний с роликом ГАЗ-2705 2705-6426150</t>
  </si>
  <si>
    <t>Кронштейн натяжного ролика  ГАЗ в сборе 406.1308079</t>
  </si>
  <si>
    <t>Кронштейн нижний амортизатора (подкладка) рессоры Волга правый 24-2912410</t>
  </si>
  <si>
    <t>Кронштейн передней опоры двигателя правый ГАЗ</t>
  </si>
  <si>
    <t>Кронштейн ролика натяжителя 406 ДВ</t>
  </si>
  <si>
    <t>Крыльчатка вентилятора пластмассовая ГАЗ-3307</t>
  </si>
  <si>
    <t>Крышка коромысел левая ГАЗ 66, 3307 66-06-1007230</t>
  </si>
  <si>
    <t>Крышка КПП верхняя в сборе с вилками ГАЗ-53 3307-1702015</t>
  </si>
  <si>
    <t>Крышка КПП задняя в сборе ГАЗ-53 (сальник)</t>
  </si>
  <si>
    <t>Крышка распределительных шестерен с сальником в сборе 00402-50-1002058-000</t>
  </si>
  <si>
    <t>Кулак поворотный левый в сбореГАЗ-3307 53А-3001013</t>
  </si>
  <si>
    <t>Кулак поворотный правый в сборе ГАЗ-3307 53А-3001012</t>
  </si>
  <si>
    <t>Лапки сцепления ГАЗ-53 ВК-53-1601198</t>
  </si>
  <si>
    <t>Манжета 1,2-38х56-10 хвостовика удлин. Газель, Волга 24-1701210-07</t>
  </si>
  <si>
    <t>Манжета 2,2-55х70-4 коленвала перед. дв406  ГАЗ 406.1005034-02</t>
  </si>
  <si>
    <t>Манжета коленвала (задний) 2.2-80х100-4 406ДВ Чехия 2108-1005160</t>
  </si>
  <si>
    <t>Маховик 406 дв ГАЗ 2217 560.1005115</t>
  </si>
  <si>
    <t>Механизм замка боковой и задней дверей рычажный 2705-6305486</t>
  </si>
  <si>
    <t>Механизм замка двери 3307</t>
  </si>
  <si>
    <t>Механизм натяжения ремня 40524,40525ДВ Евро-3</t>
  </si>
  <si>
    <t>Механизм рулевого управления 3302 (аллюм.) 3302-3400014-01</t>
  </si>
  <si>
    <t>Механизм рулевого управления ГАЗ 3307 3307-3400014-01</t>
  </si>
  <si>
    <t>Модуль погружного эл/бензонасоса 2,4LГАЗ 3302,2217</t>
  </si>
  <si>
    <t>Мост диодный ГАЗ дв.406 /90 А на белар. генер 51.3730-10</t>
  </si>
  <si>
    <t>Мост задний в сборе Газель 3302</t>
  </si>
  <si>
    <t>Мотор омывателя 3110/УАЗ н/о 2110-5208009</t>
  </si>
  <si>
    <t>Мотор отопителя ГАЗ-3302 с/о 51.3730-10</t>
  </si>
  <si>
    <t>Электродвигатель отопителя ГАЗ-3302, 2705, 2217 н/о 194.3730</t>
  </si>
  <si>
    <t>Мотор стеклоочистителя с редуктором ГАЗ-3307 МЭ14Б-3730000</t>
  </si>
  <si>
    <t>Мотор стеклоочистителя с редуктором Газель 171.3730</t>
  </si>
  <si>
    <t>Муфта выжимная с вилкой в сборе ГАЗ-3309 4301-1601180</t>
  </si>
  <si>
    <t>Муфта синхронизатора 1, 2, 3 передачи ГАЗ-3309, 3310</t>
  </si>
  <si>
    <t>Муфта синхронизатора 5-ти ступ. КПП без ступицы ГАЗ 3102 24-1701175</t>
  </si>
  <si>
    <t>Муфта синхронизатора КПП ГАЗ-53</t>
  </si>
  <si>
    <t>Муфта скользящая переключения 3-4 передач ГАЗ-53 52-1701118-30</t>
  </si>
  <si>
    <t>Муфта со ступицей 1,2 передачи 5-ти ступ. КПП н/о 3302-1701174</t>
  </si>
  <si>
    <t>Муфта соединительная шланга ГУР д14,5 2217 ГАЗ 3302-3408160</t>
  </si>
  <si>
    <t>Муфта соединительная шланга ГУР д16,5 2217 ГАЗ 3302-3408087</t>
  </si>
  <si>
    <t>Набивка коленвала ГАЗ-3302 402дв. (дор.)</t>
  </si>
  <si>
    <t>Набор крепления приемной трубы Волга,газель</t>
  </si>
  <si>
    <t>Надставка консоли ГАЗ 3102-5326052</t>
  </si>
  <si>
    <t>Накладка декоративная левая ГАЗ-2705 2705-5401623</t>
  </si>
  <si>
    <t>Накладка декоративная правая ГАЗ-2705 2705-5401622</t>
  </si>
  <si>
    <t>Накладка облицовочная левая ГАЗ-221 2217-5401645</t>
  </si>
  <si>
    <t>Накладка облицовочная правая ГАЗ-2217 2217-5401644</t>
  </si>
  <si>
    <t>Накладка под стремянку передней рессоры ГАЗ-3302 3302-2902412</t>
  </si>
  <si>
    <t>Накладка тормозная 3302 3302-3502105</t>
  </si>
  <si>
    <t>Наконечник рулевой тяги левый Газель 2217-3414056</t>
  </si>
  <si>
    <t>Наконечник рулевой тяги левый/правый Газель 3302-3414062</t>
  </si>
  <si>
    <t>Наконечник свечи 406 дв (силикон) к-т</t>
  </si>
  <si>
    <t>Наконечник свечи 412(4шт.) с предм.</t>
  </si>
  <si>
    <t>Наконечник сливного шланга ГУР 3110 3110-3408184-020</t>
  </si>
  <si>
    <t>Наконечник тяги левый ГАЗ-53, 4301 3307-3414057</t>
  </si>
  <si>
    <t>Наконечник тяги правый ГАЗ-53, 4301 3307-3414056</t>
  </si>
  <si>
    <t>Направляющая нижняя с ограничителем 2705-6426220</t>
  </si>
  <si>
    <t>Направляющая средняя ГАЗ-2705 2705-6426110</t>
  </si>
  <si>
    <t>Насос вакуумный ГАЗ3308,3309  245ДВ</t>
  </si>
  <si>
    <t>Насос водяной 402 дв.</t>
  </si>
  <si>
    <t>Насос водяной в сборе ГАЗ-53 с прокладкой 66-1307010-Б</t>
  </si>
  <si>
    <t>Насос водяной дв.406 ГАЗ 3302 4061.1307010-10</t>
  </si>
  <si>
    <t>Насос водяной с электромагнитной муфтой 40522 ДВ КЕNO 99-0113067-000</t>
  </si>
  <si>
    <t>Насос гидроусилителя руля ГАЗ-3302 торцевое соединение (под клиновой ремень) 31519-3407010</t>
  </si>
  <si>
    <t>Насос дополнительный помпы малый ГАЗ д16 32.3780</t>
  </si>
  <si>
    <t>Насос дополнительный помпы малый ГАЗ д18</t>
  </si>
  <si>
    <t>Насос дополнительный помпы малый ГАЗ д20</t>
  </si>
  <si>
    <t>Насос масляный 406 ДВ 406-1011010-03</t>
  </si>
  <si>
    <t>Насос масляный двухсекционный ГАЗ-53, 3307 53-11-1011010-01</t>
  </si>
  <si>
    <t>Насос масляный односекционный ГАЗ-53, 3307 53-11-1011010-01</t>
  </si>
  <si>
    <t>Насос топливный электрический  инж./модуль/ ВАЗ 2110, ГАЗ дв.405</t>
  </si>
  <si>
    <t>Насос топливный дв406 (моторчик подвесной к раме)</t>
  </si>
  <si>
    <t>Насос топливный М-412 Pekar</t>
  </si>
  <si>
    <t>Насос топливный электрический 406ДВ 330242-1139010</t>
  </si>
  <si>
    <t>Насос топливный электрический 406ДВ Ст. Оскол 330242-1139010</t>
  </si>
  <si>
    <t>Натяжное устройство 40524, 40525 дв. (Евро-3) (ЗМЗ)</t>
  </si>
  <si>
    <t>Натяжное устройство 406 ДВ</t>
  </si>
  <si>
    <t>Натяжное устройство 406 дв. (полный на подшипниках 904) 70-90 406.1308001</t>
  </si>
  <si>
    <t>Нейтрализатор ГАЗ-3302, 2217, 2752 дв 4216 Евро-3</t>
  </si>
  <si>
    <t>Облицовка в сборе ГАЗ-3307 3307-8401110</t>
  </si>
  <si>
    <t>Облицовка радиатора в сборе хром металл 3102 ГАЗ 3102-8401110</t>
  </si>
  <si>
    <t>Облицовка радиатора ГАЗ-53</t>
  </si>
  <si>
    <t>Обод зубчатый маховика 406 406.1005125</t>
  </si>
  <si>
    <t>Обод зубчатый маховика Волга, Газель дв.402 24-1005125</t>
  </si>
  <si>
    <t>Обод зубчатый маховика ГАЗ-53 21А-1005125</t>
  </si>
  <si>
    <t>Обшивка двери раздвижной ГАЗ 2705</t>
  </si>
  <si>
    <t>Опора болта рычага натяжного устройства 406ДВ 514.1006095</t>
  </si>
  <si>
    <t>Оправка для установки диска сцепления 00-000а230-000</t>
  </si>
  <si>
    <t>Ось коромысел Газ-53,Газ-3307 в сборе</t>
  </si>
  <si>
    <t>Ось коромысел голая 402ДВ 21-1007100-Б</t>
  </si>
  <si>
    <t>Ось нижнего рычага ГАЗ 2217 2217-2904031</t>
  </si>
  <si>
    <t>Ось педали сцепления ГАЗель</t>
  </si>
  <si>
    <t>Отопитель дополнительный ГАЗ-2705 22173-8110010</t>
  </si>
  <si>
    <t>Палец амортизатора Газель 3302-2905472</t>
  </si>
  <si>
    <t>Палец рессоры ГАЗ-4301</t>
  </si>
  <si>
    <t>Панель боковины задняя (левая/правая)  нижняя часть 2705 ГАЗ 2705-5401361/60-000</t>
  </si>
  <si>
    <t>Панель боковины левая средняя часть(нижний кусок) 2705 ГАЗ</t>
  </si>
  <si>
    <t>Панель передка (омывателя)верхняя в сборе ГАЗ-3102 3102-5301012</t>
  </si>
  <si>
    <t>Пара коническая редуктора ЗМ 41 зубьев ГАЗ 3309-2402165</t>
  </si>
  <si>
    <t>Патрубки отопителя кабины 3302 Газель с/о</t>
  </si>
  <si>
    <t>Патрубки радиатора (2шт) ГАЗ-53 53-1303025/10-12</t>
  </si>
  <si>
    <t>Патрубки радиатора (3шт) ГАЗ-53 53-1303025/10-12</t>
  </si>
  <si>
    <t>Патрубки радиатора (4шт) 3102 дв 402</t>
  </si>
  <si>
    <t>Патрубки радиатора (5шт) Газель 402ДВ</t>
  </si>
  <si>
    <t>Патрубки радиатора (5шт) Газель 406ДВ</t>
  </si>
  <si>
    <t>Патрубок бензобака ГАЗ 3302</t>
  </si>
  <si>
    <t>Патрубок от помпы короткий прямой (80мм)</t>
  </si>
  <si>
    <t>Патрубок печки н/о (4шт.) ГАЗ 3302</t>
  </si>
  <si>
    <t>Патрубок радиатора ГАЗ 3302 (3 шт.)</t>
  </si>
  <si>
    <t>Патрубок(угол) воздухоподводящий ДМРВ 31029-1109300-51</t>
  </si>
  <si>
    <t>Переключатель подрулевой правый/левый с/о (дворника) ГАЗ 3302 4012  3709</t>
  </si>
  <si>
    <t>Переключатель указателя поворота  ГАЗ, УАЗ П110А</t>
  </si>
  <si>
    <t>Переходник вакуумного усилителя (пластина) Газель</t>
  </si>
  <si>
    <t>Планка (скоба) крепления кронштейна оси верхних рычагов 2217 2217-2904111</t>
  </si>
  <si>
    <t>Подушка  двигателя передняя Газель 3102-1001020</t>
  </si>
  <si>
    <t>Подушка двигателя задняя ГАЗ-3307 53-12-1001020</t>
  </si>
  <si>
    <t>Подушка двигателя передняя ГАЗ-3307 66-1001020</t>
  </si>
  <si>
    <t>Подушка двигателя передняя Газ-3309,Газ-3302</t>
  </si>
  <si>
    <t>Подушка двигателя передняя ГАЗ-53 (копыто)</t>
  </si>
  <si>
    <t>Подушка опоры двигателя (КПП) ГАЗ 3302 24-1001050-Б</t>
  </si>
  <si>
    <t>Подушка раздаточной коробки ГАЗ-66, 3308, 33027</t>
  </si>
  <si>
    <t>Полуось заднего моста ГАЗ-2217 2217-2403070</t>
  </si>
  <si>
    <t>Полушайба коленвала 406ДВ с выступом 406.1006052-01</t>
  </si>
  <si>
    <t>Поперечина КПП (траверса)  ГАЗ 3302 3302-1001159</t>
  </si>
  <si>
    <t>Поперечина крепления двигателя Газель 33021-2801380</t>
  </si>
  <si>
    <t>Поперечина передней подвески 2217 ГАЗ 2217-2904204</t>
  </si>
  <si>
    <t>Привод вентилятора дв.402 ГАЗ 3302 4025.1308310</t>
  </si>
  <si>
    <t>Привод масляного насоса 406ДВ 406.1011200-20</t>
  </si>
  <si>
    <t>Привод распределителя ГАЗ-53 13-1016010-02</t>
  </si>
  <si>
    <t>Привод спидометра ГАЗ 53</t>
  </si>
  <si>
    <t>Привод стартера (бендекс) 406ДВ СТ230.3708600-01</t>
  </si>
  <si>
    <t>Привод стартера (бендекс) редукторного 402ДВ 60.3708600</t>
  </si>
  <si>
    <t>Привод стартера (бендекс) редукторного 406ДВ СТ230.3708600-01</t>
  </si>
  <si>
    <t>Провод АКБ (+) Газель, 406ДВ</t>
  </si>
  <si>
    <t>Проводка в сборе 402ДВ ГАЗ2705</t>
  </si>
  <si>
    <t>Прокладка "паук" ГАЗ-53 13-1008080-15</t>
  </si>
  <si>
    <t>Прокладка выпускного коллектора железная 406дв 406.1008027</t>
  </si>
  <si>
    <t>Прокладка ГБЦ 402ДВ Газель, Волга 4021.1003020</t>
  </si>
  <si>
    <t>Прокладка ГБЦ 406ДВ 406.1003020-11</t>
  </si>
  <si>
    <t>Прокладка ГБЦ ГАЗ-53 66-01-1003020-06</t>
  </si>
  <si>
    <t>Прокладка ГБЦ ГАЗ-53 с герметиком 66-01-1003020-06</t>
  </si>
  <si>
    <t>Прокладка клапана (пробковая) 402дв.Волга, Газель 24-1213050</t>
  </si>
  <si>
    <t>Прокладка корпуса термостата 406 ДВ 406.1306043</t>
  </si>
  <si>
    <t>Прокладка КПП Волга, Газель 24-1702014</t>
  </si>
  <si>
    <t>Прокладка КПП Газ-53,3307</t>
  </si>
  <si>
    <t>Прокладка крышки клапанной ГАЗ-53 13-1007245</t>
  </si>
  <si>
    <t>Прокладка крышки клапанов 406ДВ 406.1007245</t>
  </si>
  <si>
    <t>Прокладка крышки клапанов 406ДВ (пробка) 406.1007245</t>
  </si>
  <si>
    <t>Прокладка под карбюратор К-151 4021-00-1107015</t>
  </si>
  <si>
    <t>Прокладка поддона (масляного картера) ГАЗ-53, 3307 13-1009070-33</t>
  </si>
  <si>
    <t>Прокладка поддона 406ДВ 406.1009070</t>
  </si>
  <si>
    <t>Прокладка полуоси ГАЗель 3302-2403048</t>
  </si>
  <si>
    <t>Прокладка приемной трубы Валдай/560 (кольцо) 4301-1203360</t>
  </si>
  <si>
    <t>Прокладка приемной трубы Газель 402дв. 3302-1203240</t>
  </si>
  <si>
    <t>Прокладка приемной трубы Газель 406 3302-1203240</t>
  </si>
  <si>
    <t>Прокладка пружины ГАЗ 2217 2217-2902720</t>
  </si>
  <si>
    <t>Прокладка редуктора заднего моста Газель 3302-2402045</t>
  </si>
  <si>
    <t>Прокладка рессивера 406дв. (4отв.) 406-20-1008085-008</t>
  </si>
  <si>
    <t>Пружина передней подвески ГАЗ-2217 2217-2902712</t>
  </si>
  <si>
    <t>ПШГ 406ДВ 92,0</t>
  </si>
  <si>
    <t>ПШГ 406ДВ 93,0</t>
  </si>
  <si>
    <t>ПШГ 406ДВ 93,5 406,1004018-АР</t>
  </si>
  <si>
    <t>Пыльник рычага коробки передач (уплотнитель) ГАЗ-3302 3302-5107090</t>
  </si>
  <si>
    <t>Пыльник шарнира рулевой трапеции 3110 ГАЗ 24-3003074</t>
  </si>
  <si>
    <t>Радиатор в сборе  (3рядный) ГАЗ-3307 н/о 3307-1301010-01</t>
  </si>
  <si>
    <t>Радиатор в сборе  (3рядный) ГАЗ-53 Р53-1301010</t>
  </si>
  <si>
    <t>Радиатор ГАЗ-66 66-01-1301010</t>
  </si>
  <si>
    <t>Радиатор заднего отопителя (отопитель дополнительный) Газель 3221-8110056</t>
  </si>
  <si>
    <t>Радиатор масляный (2203264/1) 2217 ГАЗ 560.1013010</t>
  </si>
  <si>
    <t>Радиатор отопителя (2-х рядный ) 16мм медный Газель 3302-8101060</t>
  </si>
  <si>
    <t>Радиатор отопителя (3-х рядный ) 16мм аллюминевый Газель 3302-8101060</t>
  </si>
  <si>
    <t>Радиатор отопителя (3-х рядный ) 18мм медный Газель 3302-8101060</t>
  </si>
  <si>
    <t>Радиатор отопителя ГАЗ-3307 3307-8101060</t>
  </si>
  <si>
    <t>Радиатор отопителя ГАЗ-66 66-8101060-Б</t>
  </si>
  <si>
    <t>Радиатор охлаждения (основной) медный ГАЗ 3302 33021-1301006-10</t>
  </si>
  <si>
    <t>Радиатор охлаждения ГАЗ-3102, 3110 402ДВ 3102-1301010</t>
  </si>
  <si>
    <t>Распределитель зажигания б/к ГАЗ-53, 66 2402.3706000</t>
  </si>
  <si>
    <t>Распределитель зажигания конт. ГАЗ-53, 66 Р133-3706010</t>
  </si>
  <si>
    <t>Распылитель форсунки 542ДВ ГАЗ-3306, 3307</t>
  </si>
  <si>
    <t>Регулятор холостого хода 406ДВ 406.1147545</t>
  </si>
  <si>
    <t>Редуктор заднего моста ГАЗ-2217 2217-2402010</t>
  </si>
  <si>
    <t>Редуктор заднего моста ГАЗ-53 53-2402010-11</t>
  </si>
  <si>
    <t>Редуктор заднего моста ГАЗель 3302-2402010-01</t>
  </si>
  <si>
    <t>Резина подвесного подшипника ГАЗ-53</t>
  </si>
  <si>
    <t>Резонатор 402ДВ ГАЗ 3302,2705 33021-1202008</t>
  </si>
  <si>
    <t>Резонатор 406ДВ (длинный) ГАЗ-3302 24-34-1202008</t>
  </si>
  <si>
    <t>Реле зарядки Газ-53 13.3702-01</t>
  </si>
  <si>
    <t>Реле переключения фар (14-3711360) ГАЗ-3110 РС711</t>
  </si>
  <si>
    <t>Реле регулировочное 58.3702</t>
  </si>
  <si>
    <t>Реле регулятора напряжения 131.3702-03</t>
  </si>
  <si>
    <t>Реле стартера (711.3747000-01) 711.3747-01</t>
  </si>
  <si>
    <t>Реле стартера втягивающее (большого) дв 511 ГАЗ-53 СТ230А-3708800</t>
  </si>
  <si>
    <t>Реле стеклоочистителя ГАЗ 3309 24В 11.3747</t>
  </si>
  <si>
    <t>Реле стеклоочистителя Газель 524.3747-01</t>
  </si>
  <si>
    <t>Ремень 1220 генератора 406ДВ 6К 1220</t>
  </si>
  <si>
    <t>Ремень 1220 генератора 406ДВ без ГУРа 6К 1220</t>
  </si>
  <si>
    <t>Ремень 1230 без ГУРа 406ДВ 406.1308020</t>
  </si>
  <si>
    <t>Ремень 1275 генератора 406ДВ 6К 1275</t>
  </si>
  <si>
    <t>Ремень 1370 генератора 406ДВ 6К 1370</t>
  </si>
  <si>
    <t>Ремень 1413 ЕВРО-3 с ГУР Газель</t>
  </si>
  <si>
    <t>Ремень 900 вентилятора Газель</t>
  </si>
  <si>
    <t>Ремкомплект бензонасоса ГАЗ</t>
  </si>
  <si>
    <t>Ремкомплект вакуумного усилителя ГАЗ</t>
  </si>
  <si>
    <t>Ремкомплект вакуумного усилителя ГАЗ-53</t>
  </si>
  <si>
    <t>Ремкомплект ГРМ (звездочка, цепи, натяжители) 406ДВ 406.1006030-10</t>
  </si>
  <si>
    <t>Ремкомплект ГТЦ Волга, Газель</t>
  </si>
  <si>
    <t>Ремкомплект ГТЦ ГАЗ-53/3307</t>
  </si>
  <si>
    <t>Ремкомплект ГЦС без поршня ГАЗ 3307</t>
  </si>
  <si>
    <t>Ремкомплект ГЦС с поршеньком ГАЗ 3307</t>
  </si>
  <si>
    <t>Ремкомплект задней ступицы ГАЗ-53</t>
  </si>
  <si>
    <t>Ремкомплект ЗТЦ Газель</t>
  </si>
  <si>
    <t>Ремкомплект карбюратора К-135</t>
  </si>
  <si>
    <t>Ремкомплект карбюратора К-151С ГАЗ-3302</t>
  </si>
  <si>
    <t>Ремкомплект коленвала ГАЗ -53, 3307 н/о</t>
  </si>
  <si>
    <t>Ремкомплект корпуса рычага КПП ГАЗ-31105, 3302</t>
  </si>
  <si>
    <t>Ремкомплект КПП ГАЗ-3102 5-ст</t>
  </si>
  <si>
    <t>Ремкомплект КПП ГАЗ-3102 5-ст (п-ки и прокладки)</t>
  </si>
  <si>
    <t>Ремкомплект КПП ГАЗ-3302</t>
  </si>
  <si>
    <t>Ремкомплект КПП ГАЗ-3307</t>
  </si>
  <si>
    <t>Ремкомплект крышки клапанов ГАЗ-3302 дв.406</t>
  </si>
  <si>
    <t>Ремкомплект перед.ступицы ГАЗ-2217, 3302</t>
  </si>
  <si>
    <t>Ремкомплект передней ступицы ГАЗ-3307</t>
  </si>
  <si>
    <t>Ремкомплект помпы ГАЗ-53</t>
  </si>
  <si>
    <t>Ремкомплект помпы 405ДВ ГАЗ</t>
  </si>
  <si>
    <t>Ремкомплект привода стояночного тормоза ГАЗ-3302-3221</t>
  </si>
  <si>
    <t>Ремкомплект прокладок двигателя ГАЗ 3302 Бизнес, дв.4216 (полный)</t>
  </si>
  <si>
    <t>Ремкомплект прокладок двигателя УМЗ-4216 Бизнес Евро-3</t>
  </si>
  <si>
    <t>Ремкомплект рулевого кардана Газель н/о 3302-3401044</t>
  </si>
  <si>
    <t>Ремкомплект рулевой тяги ГАЗ-53, 4301 4301-3414065</t>
  </si>
  <si>
    <t>Ремкомплект РЦС ГАЗ 66</t>
  </si>
  <si>
    <t>Ремкомплект РЦС с поршнем (черный) ГАЗ 3302,3102</t>
  </si>
  <si>
    <t>Ремкомплект рычага КПП (пластмасс) 24-1700000-СБ</t>
  </si>
  <si>
    <t>Ремкомплект рычага КПП нижняя часть Газель</t>
  </si>
  <si>
    <t>Ремкомплект суппорта ГАЗ-3110, 31105, 3302, 2217</t>
  </si>
  <si>
    <t>Ремкомплект траверсы КПП(полный, пружинный) Волга 3102-1001803</t>
  </si>
  <si>
    <t>Рессора задняя 2-х листовая ГАЗ-3302 3302-2912102-02</t>
  </si>
  <si>
    <t>Рессора задняя 5-лист 3102</t>
  </si>
  <si>
    <t>Рессора задняя в сборе ГАЗ-53 53-2912012-03</t>
  </si>
  <si>
    <t>Рессора задняя  усиленная с сайлен-ми Газель-3302 3302-2912010-10</t>
  </si>
  <si>
    <t>Рессора малолистовая 5312 ГАЗ 5312-2913012-10</t>
  </si>
  <si>
    <t>Рессора передняя (многолистовая) Газель 3302-2902012-01</t>
  </si>
  <si>
    <t>Рессора передняя в сборе ГАЗ-53 53-2902012-02</t>
  </si>
  <si>
    <t>Решетка радиатора ГАЗ 3307 4301-8401020</t>
  </si>
  <si>
    <t>Решетка радиатора пластмассовая рестайлинг Газель</t>
  </si>
  <si>
    <t>Ролик Крайслер Генератора вспомогательный гладкий 53013324-AAV</t>
  </si>
  <si>
    <t>Ролик натяжителя  406ДВ (усиленный) 406.1308067-02</t>
  </si>
  <si>
    <t>Ролик натяжителя ЕВРО-3 в сборе ГАЗ 406.1308067-02</t>
  </si>
  <si>
    <t>Ролик натяжителя ЕВРО-3 гол. ГАЗ 406.1308067-02</t>
  </si>
  <si>
    <t>Ролик натяжной без кронштейна ГАЗ 402дв. 53-1308080-12</t>
  </si>
  <si>
    <t>Ролик натяжной в сборе с кронштейном ГАЗ-53 53-1308080-12</t>
  </si>
  <si>
    <t>Ролик натяжной Волга дв.Крайслер (Канада)</t>
  </si>
  <si>
    <t>Рычаг КПП в сборе  Газель 3302-1702142</t>
  </si>
  <si>
    <t>Рычаг КПП верхняя часть в сбореГазель 3302-1702142</t>
  </si>
  <si>
    <t>Рычаг маятниковый Волга, ГАЗ дв.402 24-3003084-10</t>
  </si>
  <si>
    <t xml:space="preserve">Рычаг переключения передач  5-ти ст. Газель                                                                                                                                                                                                                    </t>
  </si>
  <si>
    <t>Рычаг подвески верхний левый в сборе ГАЗ-3102 3102-2904105</t>
  </si>
  <si>
    <t>Рычаг подвески верхний левый в сборе ГАЗ-3110 3110-2904105</t>
  </si>
  <si>
    <t>Рычаг подвески верхний левый в сборе ГАЗ-31105 н/о 3110-2904101</t>
  </si>
  <si>
    <t>Рычаг подвески верхний правый в сборе ГАЗ-31105 н/о 3110-2904100</t>
  </si>
  <si>
    <t>Рычаг нижний левый в сборе 31105 н/о 3102-2904011</t>
  </si>
  <si>
    <t>Рычаг подвески нижний правый в сборе 31105 н/о 3102-2904010</t>
  </si>
  <si>
    <t>Рычаг ручного тормоза ГАЗ-3110 3110-3508010</t>
  </si>
  <si>
    <t>Рычаг ручного тормоза н/о ГАЗ 3307,3306,3309 3307-3508015</t>
  </si>
  <si>
    <t>Рычаг ручного тормоза с/о ГАЗ 3307 3307-3508015</t>
  </si>
  <si>
    <t>Рычаг стеклоочистителя ГАЗ-53, ЗИЛ, УРАЛ правый СЛ100-5205030</t>
  </si>
  <si>
    <t>Рычаг стеклоочистителя Газель 60.5205800</t>
  </si>
  <si>
    <t>Рычаг стояночного тормоза Газель 2217-3508020</t>
  </si>
  <si>
    <t>Сателлит дифференциала Волга (к-т) 24-2403055-10</t>
  </si>
  <si>
    <t>Серьга рессоры 3110 в сборе 24-2912458</t>
  </si>
  <si>
    <t>Серьга рессоры Газель 3302-2902466</t>
  </si>
  <si>
    <t>Синхронизатор КПП 5-ст Газель 31029-1701179</t>
  </si>
  <si>
    <t>Сошка рулевого механизма 2217 с ГУР 2217-3401090</t>
  </si>
  <si>
    <t>Спидометр Газель 47.3802020</t>
  </si>
  <si>
    <t>Стартер (большой) СТ230Б4-3708000</t>
  </si>
  <si>
    <t>Стартер 406ДВ БАТЭ Борисов 42.3708-10</t>
  </si>
  <si>
    <t>Стартер в сборе ГАЗ-53/3307/ПАЗ СТ230-А1-3708000-10</t>
  </si>
  <si>
    <t>Стекло лобовое Газель</t>
  </si>
  <si>
    <t>Стекло фары Газель н/о (лев/прав.)</t>
  </si>
  <si>
    <t>Стойка стабилизатора ГАЗ-31105 24-2906060-01</t>
  </si>
  <si>
    <t>Стойка стабилизатора голая ГАЗ-2217 2217-2906060</t>
  </si>
  <si>
    <t>Стремянка задней рессоры ГАЗ-53, 3307 53-12-2912408</t>
  </si>
  <si>
    <t>Ступица заднего колеса ГАЗ 53, 3307 53-3104015-02</t>
  </si>
  <si>
    <t>Ступица задняя с барабаном простая 2217 ГАЗ 2217-3104004</t>
  </si>
  <si>
    <t>Ступица коленвала с отражателем Волга, Газель, ГАЗ-53 41-1005051</t>
  </si>
  <si>
    <t>Ступица переднего колеса (голая) ГАЗ-53 66-02-3103015-02</t>
  </si>
  <si>
    <t>Ступица переднего колеса в сборе ГАЗ-3110 3110-3103006</t>
  </si>
  <si>
    <t xml:space="preserve">Ступица переднего колеса с подшипниками (комплект) Газель                                                                                                                                                                                                      </t>
  </si>
  <si>
    <t>Ступица шкива с отражателем в сборе ГАЗ-53, УАЗ, Волга, Газель 451-1005051</t>
  </si>
  <si>
    <t>Суппорт л/п Газель 3302-3501137/136</t>
  </si>
  <si>
    <t>Сухарь вилки переключения передач ГАЗ-3308, 3309, 3310 245ДВ 4301-1702033</t>
  </si>
  <si>
    <t>Сцепление в сборе 405-406в сборе ГАЗ 6243097-00</t>
  </si>
  <si>
    <t>Сцепление в сборе 406ДВ VALEO</t>
  </si>
  <si>
    <t>Термостат с корпусом 4025 ДВ 4025.1306008</t>
  </si>
  <si>
    <t>Толкатель клапана ГАЗ-4301</t>
  </si>
  <si>
    <t>Тормоз стояночный центральный в сборе Газ-53,3307</t>
  </si>
  <si>
    <t>Торсион левой петли Волга 24-5605095</t>
  </si>
  <si>
    <t>Трапеция рулевая в сб. ГАЗ-3110,31105(под ГУР) 31029-3414005-200</t>
  </si>
  <si>
    <t>Трапеция стеклоочистителя в сборе с моторчиком ГАЗ 3307 20.5205010</t>
  </si>
  <si>
    <t>Трапеция стеклоочистителя ГАЗ-3110, 3102 в сборе 68.5205100</t>
  </si>
  <si>
    <t>Трапеция стеклоочистителя ГАЗ-3302 60.5205100</t>
  </si>
  <si>
    <t>Трос газа в сборе Д-245 ГАЗ-3309 3308-10-1108050</t>
  </si>
  <si>
    <t>Трос жалюзи радиатора ГАЗ-53, 33</t>
  </si>
  <si>
    <t>Трос ручника ГАЗ-31029 3102-3508180</t>
  </si>
  <si>
    <t>Трос ручника длинный боковой ГАЗ 3307</t>
  </si>
  <si>
    <t>Трос ручника зад. ГАЗ 3302,2705 3302-3508180-01</t>
  </si>
  <si>
    <t>Трос ручника задний из 2-х шт. 2217 Соболь 2217-3508180</t>
  </si>
  <si>
    <t>Трос спидометра 3302, 2705 ГАЗ</t>
  </si>
  <si>
    <t>Труба выхлопная (гусь короткий) ГАЗ-3110 31029-1203168</t>
  </si>
  <si>
    <t>Труба приемная ГАЗ-3110, 31029 31029-1203010-60</t>
  </si>
  <si>
    <t>Труба приемная Газель 406ДВ 33021-1203010</t>
  </si>
  <si>
    <t>Труба приемная глушителя левая  ГАЗ-53 53А-1203211-20</t>
  </si>
  <si>
    <t>Труба приемная глушителя правая ГАЗ-53 53А-1203210-10</t>
  </si>
  <si>
    <t>Трубка рециркуляции 406ДВ 4061.1213065-20</t>
  </si>
  <si>
    <t>Трубки тормозные ГАЗ-3307(аллюм., стальные)</t>
  </si>
  <si>
    <t>Трубки тормозные ГАЗ-3307 (мед.)</t>
  </si>
  <si>
    <t>Тяга педали газа 3308,3309, 3310 Валдай</t>
  </si>
  <si>
    <t>Тяга поперечная рулевая (длинная) Газель 2217-3414054</t>
  </si>
  <si>
    <t>Тяга поперечная рулевая ГАЗ-53 53А-3003054</t>
  </si>
  <si>
    <t>Тяга поперечная рулевой трапеции (короткая) ГАЗ 2217 2217-3414041</t>
  </si>
  <si>
    <t>Тяга продольная рулевая ГАЗ-3308 3308-3003010</t>
  </si>
  <si>
    <t>Тяга рулевая продольная ГАЗ-53 3307-3414010</t>
  </si>
  <si>
    <t>Тяга продольная рулевая ГАЗ-66 66-01-3003010</t>
  </si>
  <si>
    <t>Тяга рулевая продольная ГАЗель 3302-3414010</t>
  </si>
  <si>
    <t>Тяга продольная рулевая Соболь 2217-3414010</t>
  </si>
  <si>
    <t>Узел шарнирный рулевого кардана (нижний) Газель, ГАЗ-3307</t>
  </si>
  <si>
    <t>Узел щеточный стартера ГАЗ 405 дв.</t>
  </si>
  <si>
    <t xml:space="preserve">Указатель поворота передний правый (3102-3726016) ГАЗ 3102                                                                                                                                                                                                     </t>
  </si>
  <si>
    <t>Указатель температуры ГАЗ-4301,3306,66-40, КАМАЗ (24В) УК 171</t>
  </si>
  <si>
    <t>Усилитель боковины задний (нижний) левый ГАЗ 2705 3221-00541094-000</t>
  </si>
  <si>
    <t>Усилитель боковины задний (нижний) правый ГАЗ 2705 3221-00541094-000</t>
  </si>
  <si>
    <t>Усилитель вакуумный ГАЗ 3102,3302 24-3510010-02</t>
  </si>
  <si>
    <t>Усилитель гидровакуумный тормозов с клапаном управления в сборе ГАЗ-53 53-12-3550010</t>
  </si>
  <si>
    <t>Фара в сборе Газ-2410,Газ-53</t>
  </si>
  <si>
    <t>Фара головного света лев ГАЗ-3302 н/о</t>
  </si>
  <si>
    <t>Фара правая ГАЗ-3110, 3302, Бычок, 2141 68.3711</t>
  </si>
  <si>
    <t>Фара противотуманная ГАЗ-3110 ФГ152М-01</t>
  </si>
  <si>
    <t>Фильтр воздушный ГАЗ ДВ406, 405 (инж) высокий 3110-1109013</t>
  </si>
  <si>
    <t>Фильтр воздушный ГАЗ ДВ406, 405 (инж) низкий 3110-1109013</t>
  </si>
  <si>
    <t>Фильтр масляный в сборе ГАЗ-4301, 3306, 3309</t>
  </si>
  <si>
    <t>Фильтр тонкой очистки масла в сборе ГАЗ-53 53-11-1017010-11</t>
  </si>
  <si>
    <t>Фланец ведущей шестерни заднего моста ГАЗ 3302 3302-2402138</t>
  </si>
  <si>
    <t>Фланец вторичного вала ГАЗ-53 51-1701240-П</t>
  </si>
  <si>
    <t>Фланец заднего редуктора Газ-3302 н/о</t>
  </si>
  <si>
    <t>Фланец первичного вала ГАЗ-3310 Валдай 245ДВ 4301-1701039</t>
  </si>
  <si>
    <t>Фланец первичного вала КПП ГАЗ-53 52-1701040</t>
  </si>
  <si>
    <t>Фланец переднего моста ГАЗ 33027</t>
  </si>
  <si>
    <t>Фонарь задний л/п ГАЗ 3302 357.3716</t>
  </si>
  <si>
    <t>Фонарь задний левый 2705 ГАЗ 701.3716</t>
  </si>
  <si>
    <t>Фонарь задний правый 2705 ГАЗ 70.3716</t>
  </si>
  <si>
    <t>Фонарь поворота ГАЗ-3102 левый УП118-3726011-Л</t>
  </si>
  <si>
    <t>Форсунка 406ДВ Siemens 2176590/1</t>
  </si>
  <si>
    <t>Цапфа переднего моста полнопривод. Газель 3302-70-2304080</t>
  </si>
  <si>
    <t>Цилиндр главный сцепления ГАЗ-3302, 3110, УАЗ 469 4301-1602290</t>
  </si>
  <si>
    <t>Цилиндр главный сцепления ГАЗ-53, 3307, 66 66-11-1602300</t>
  </si>
  <si>
    <t>Цилиндр главный тормозной ГАЗ-3302, 3102 31029-3505010</t>
  </si>
  <si>
    <t>Цилиндр главный тормозной ГАЗ-53 31029-3505010</t>
  </si>
  <si>
    <t>Цилиндр главный тормозов в сборе ГАЗ-3307 66-11-3505010</t>
  </si>
  <si>
    <t>Цилиндр главный тормозов в сборе ГАЗ-3308, 3309</t>
  </si>
  <si>
    <t>Цилиндр колесный заднего тормоза  в сборе ГАЗ-53, 3307 4301-3502040</t>
  </si>
  <si>
    <t>Цилиндр колесный задний ГАЗ-3102 3102-3502040</t>
  </si>
  <si>
    <t>Цилиндр силовой гидроусилителя руля ГАЗ-66/3308 66-01-3405011-01</t>
  </si>
  <si>
    <t>Цилиндр сцепления рабочий ( Бизнес) ГАЗ 3302 48-6283000-131</t>
  </si>
  <si>
    <t>Цилиндр сцепления рабочий ГАЗ-53, 4301, ПАЗ-3205 66-01-1602510-10</t>
  </si>
  <si>
    <t>Цилиндр тормозной главный без усилителя ГАЗ-3308, 3309 3309-3502340</t>
  </si>
  <si>
    <t>Цилиндр тормозной главный с усилителем ГАЗ-3309 под АБС 3309-3502340</t>
  </si>
  <si>
    <t>Цилиндр тормозной передний ГАЗ-3309 с АБС 3309-3502340</t>
  </si>
  <si>
    <t>Цилиндр тормозной рабочий передний левый ГАЗ-66</t>
  </si>
  <si>
    <t>Цилиндр тормозной рабочий передний правый ГАЗ-66</t>
  </si>
  <si>
    <t>Чашка стойки переднего стабилизатора ГАЗ-2217 2217-2906080</t>
  </si>
  <si>
    <t>Чехол рычага КПП Газель 3110-5326263</t>
  </si>
  <si>
    <t>Чулок заднего моста с редуктором (без п/осей) 2717</t>
  </si>
  <si>
    <t>Шарнир поворотного кулака левый в сборе ГАЗ-66 66-02-2304061</t>
  </si>
  <si>
    <t>Шарнир поворотного кулака правый в сборе ГАЗ-66 66-02-2304060</t>
  </si>
  <si>
    <t>Шарнир резинометаллический (сайлентблок) Газель 3302-2902027</t>
  </si>
  <si>
    <t>Шарнир рулевого кардана (верхний) Газель, ГАЗ-3307 3302-3401048</t>
  </si>
  <si>
    <t>Шарнир рулевого кардана (нижний) Газель, ГАЗ-3307 3302-3401048</t>
  </si>
  <si>
    <t>Шарнир рулевой трапеции Волга (6шт.) 24-3003029</t>
  </si>
  <si>
    <t>Шарнир рулевой трапеции Газель (4 шт.) 2217-3414029</t>
  </si>
  <si>
    <t>Шаровая опора 3110 верхняя (шарнир передней подвески)</t>
  </si>
  <si>
    <t>Шаровая опора 3110 нижняя (шарнир передней подвески)</t>
  </si>
  <si>
    <t>Шатун в сборе ГАЗ-4301</t>
  </si>
  <si>
    <t>Шатун ГАЗ-53 66-1004045-02</t>
  </si>
  <si>
    <t>Шатун дв.406 ГАЗ 406.1005045-01</t>
  </si>
  <si>
    <t>Шестерня 1 передачи и заднего хода ГАЗ-53, ПАЗ 52-1701110-31</t>
  </si>
  <si>
    <t>Шестерня 2 передачи вторичного вала в сборе  ГАЗ-53 52-1701111</t>
  </si>
  <si>
    <t>Шестерня 2 передачи КПП 5-ст ГАЗ-3309, 3308</t>
  </si>
  <si>
    <t>Шестерня 3 передачи ГАЗ 53 52-1701113-10</t>
  </si>
  <si>
    <t>Шестерня 3 передачи КПП 5-ст ГАЗ-3309, 3308</t>
  </si>
  <si>
    <t>Шестерня 4 передачи промвала КПП ГАЗ-3309 4301-1701152</t>
  </si>
  <si>
    <t>Шестерня  заднего хода ГАЗ-53 н/о 52-1701110-31</t>
  </si>
  <si>
    <t>Шестерня заднего хода КПП ГАЗ-53, 3307 с/о 52-1701110-31</t>
  </si>
  <si>
    <t>Шестерня коленчатого вала ГАЗ-53, 3307 ЗМЗ 13-1005031-02</t>
  </si>
  <si>
    <t>Шестерня масляного насоса ведущая с гайкой 406ДВ 406.1011216-10</t>
  </si>
  <si>
    <t>Шестерня привода спидометра ведомая ГАЗ-53, 3307</t>
  </si>
  <si>
    <t>Шестерня распределительного вала ГАЗ-3302 Бизнес 13-1006020</t>
  </si>
  <si>
    <t>Шестерня распределительного вала ГАЗ-53 13-1006020</t>
  </si>
  <si>
    <t>Шестерня стеклоочистителя ГАЗ-3102</t>
  </si>
  <si>
    <t>Шестигранник привода масляного насоса 406ДВ 406.1011200-20</t>
  </si>
  <si>
    <t>Шкворень с подшипником Волга (2шт.) 24-3001019</t>
  </si>
  <si>
    <t>Шкворень со втулками в сборе ГАЗ 33027 полноприводная 3302-3001019</t>
  </si>
  <si>
    <t>Шкворень со втулками в сборе Газель 3302-3001019</t>
  </si>
  <si>
    <t>Шкив водяного насоса в сборе ДВ402 ГАЗ 3102 4022.1308027/26</t>
  </si>
  <si>
    <t>Шкив коленчатого вала голый 406ДВ 406.1005050-30</t>
  </si>
  <si>
    <t>Шкив коленчатого вала с демпфером 406ДВ 406.1005050-30</t>
  </si>
  <si>
    <t>Шкив помпы внутренний Газ-53</t>
  </si>
  <si>
    <t>Шкив помпы задний ГАЗ-53 53-1307055</t>
  </si>
  <si>
    <t>Шкив помпы наружний Газ-53</t>
  </si>
  <si>
    <t>Шкив-демпфер коленчатого вала 402ДВ 4022.1005050</t>
  </si>
  <si>
    <t>Шланг вакуума трамблера 3,8 (м)</t>
  </si>
  <si>
    <t>Шланг воздухозаборный гофрированный 402 дв 3102-1109192-11</t>
  </si>
  <si>
    <t>Шланг нагнетательный ГУРа верхний ГАЗ-3308, 3309 245ДВ</t>
  </si>
  <si>
    <t>Шланг нагнетательный ГУРа ГАЗ-66 (3шт) 66-3408150-Б1</t>
  </si>
  <si>
    <t>Шланг подвода воздуха к задним колесам ГАЗ-66</t>
  </si>
  <si>
    <t>Шланг топливный Газель 405ДВ (ЕВРО-3)</t>
  </si>
  <si>
    <t>Шрус 4х4 правый длинный Газель 3302-70-2304060-001</t>
  </si>
  <si>
    <t>Шрус привода переднего моста левый ГАЗ-33027</t>
  </si>
  <si>
    <t>Штанга  толкателя ГАЗ-53</t>
  </si>
  <si>
    <t>Электровентилятор 406ДВ ГАЗ-3110 3110-1308004</t>
  </si>
  <si>
    <t>Электровентилятор радиатора Газель 70.3730</t>
  </si>
  <si>
    <t>Электромуфта дв.4216 Евро-3 ЗМЗ</t>
  </si>
  <si>
    <t>Электронасос отопителя дополнительный (16мм) ГАЗ-2705</t>
  </si>
  <si>
    <t xml:space="preserve">Предельная стомость лота составляет 1505349,60 рублей (с НДС) </t>
  </si>
  <si>
    <t xml:space="preserve">Приложение №6.1 </t>
  </si>
  <si>
    <t>Приложение №6.2</t>
  </si>
  <si>
    <t>Поставщик обязан предоставить вместе с Товаром сертификат соответствия стандартам РФ;                                                                                                                                                                              Срок гарантийного обслуживания не менее срока завода изготовителя, но не менее 12 месяцев.</t>
  </si>
</sst>
</file>

<file path=xl/styles.xml><?xml version="1.0" encoding="utf-8"?>
<styleSheet xmlns="http://schemas.openxmlformats.org/spreadsheetml/2006/main">
  <numFmts count="5">
    <numFmt numFmtId="164" formatCode="#,##0.00_р_."/>
    <numFmt numFmtId="165" formatCode="#,##0.000"/>
    <numFmt numFmtId="166" formatCode="#,##0_ ;[Red]\-#,##0\ "/>
    <numFmt numFmtId="167" formatCode="0.00&quot; Руб&quot;"/>
    <numFmt numFmtId="168" formatCode="#,##0.00&quot; Руб&quot;"/>
  </numFmts>
  <fonts count="10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3" fillId="0" borderId="0"/>
  </cellStyleXfs>
  <cellXfs count="8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 applyAlignment="1">
      <alignment horizontal="right"/>
    </xf>
    <xf numFmtId="0" fontId="5" fillId="0" borderId="3" xfId="0" applyFont="1" applyBorder="1"/>
    <xf numFmtId="0" fontId="6" fillId="0" borderId="2" xfId="0" applyFont="1" applyBorder="1"/>
    <xf numFmtId="0" fontId="6" fillId="0" borderId="0" xfId="0" applyFont="1"/>
    <xf numFmtId="165" fontId="6" fillId="0" borderId="4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vertic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right" vertical="center"/>
    </xf>
    <xf numFmtId="164" fontId="6" fillId="0" borderId="3" xfId="0" applyNumberFormat="1" applyFont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0" fillId="0" borderId="0" xfId="0" applyNumberFormat="1" applyAlignment="1">
      <alignment horizontal="right"/>
    </xf>
    <xf numFmtId="0" fontId="5" fillId="0" borderId="2" xfId="0" applyFont="1" applyBorder="1" applyAlignment="1"/>
    <xf numFmtId="0" fontId="5" fillId="0" borderId="1" xfId="0" applyFont="1" applyBorder="1" applyAlignment="1">
      <alignment horizontal="center"/>
    </xf>
    <xf numFmtId="0" fontId="5" fillId="0" borderId="9" xfId="0" applyFont="1" applyBorder="1"/>
    <xf numFmtId="0" fontId="5" fillId="0" borderId="10" xfId="0" applyFont="1" applyBorder="1"/>
    <xf numFmtId="0" fontId="5" fillId="0" borderId="7" xfId="0" applyFont="1" applyBorder="1"/>
    <xf numFmtId="0" fontId="5" fillId="0" borderId="13" xfId="0" applyFont="1" applyFill="1" applyBorder="1" applyAlignment="1">
      <alignment horizontal="right" vertical="top" wrapText="1"/>
    </xf>
    <xf numFmtId="0" fontId="5" fillId="0" borderId="12" xfId="0" applyFont="1" applyFill="1" applyBorder="1" applyAlignment="1">
      <alignment vertical="top" wrapText="1"/>
    </xf>
    <xf numFmtId="0" fontId="5" fillId="0" borderId="7" xfId="0" applyFont="1" applyBorder="1" applyAlignment="1">
      <alignment horizontal="right"/>
    </xf>
    <xf numFmtId="0" fontId="0" fillId="2" borderId="0" xfId="0" applyFill="1" applyAlignment="1"/>
    <xf numFmtId="0" fontId="5" fillId="0" borderId="2" xfId="0" applyFont="1" applyBorder="1" applyAlignment="1"/>
    <xf numFmtId="0" fontId="0" fillId="0" borderId="14" xfId="0" applyFont="1" applyBorder="1" applyAlignment="1">
      <alignment vertical="center" wrapText="1"/>
    </xf>
    <xf numFmtId="167" fontId="0" fillId="0" borderId="11" xfId="0" applyNumberFormat="1" applyFont="1" applyBorder="1" applyAlignment="1">
      <alignment horizontal="right" vertical="center"/>
    </xf>
    <xf numFmtId="168" fontId="0" fillId="0" borderId="11" xfId="0" applyNumberFormat="1" applyFont="1" applyBorder="1" applyAlignment="1">
      <alignment horizontal="right" vertical="center"/>
    </xf>
    <xf numFmtId="0" fontId="5" fillId="0" borderId="1" xfId="1" applyFont="1" applyFill="1" applyBorder="1" applyAlignment="1" applyProtection="1">
      <alignment horizontal="center" wrapText="1"/>
    </xf>
    <xf numFmtId="166" fontId="9" fillId="0" borderId="1" xfId="2" applyNumberFormat="1" applyFont="1" applyFill="1" applyBorder="1" applyAlignment="1">
      <alignment horizontal="center" wrapText="1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2" xfId="0" applyFont="1" applyBorder="1" applyAlignment="1"/>
    <xf numFmtId="0" fontId="5" fillId="0" borderId="2" xfId="0" applyFont="1" applyBorder="1" applyAlignment="1"/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4">
    <cellStyle name="Excel Built-in Normal" xfId="1"/>
    <cellStyle name="TableStyleLight1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65"/>
  <sheetViews>
    <sheetView tabSelected="1" view="pageBreakPreview" topLeftCell="A544" zoomScale="85" zoomScaleNormal="70" zoomScaleSheetLayoutView="85" workbookViewId="0">
      <selection activeCell="C550" sqref="C550"/>
    </sheetView>
  </sheetViews>
  <sheetFormatPr defaultRowHeight="12.75"/>
  <cols>
    <col min="1" max="1" width="6.42578125" customWidth="1"/>
    <col min="2" max="2" width="63.85546875" customWidth="1"/>
    <col min="3" max="3" width="43.28515625" customWidth="1"/>
    <col min="4" max="4" width="10.28515625" style="2" customWidth="1"/>
    <col min="5" max="5" width="12.140625" customWidth="1"/>
    <col min="6" max="6" width="15.42578125" style="26" customWidth="1"/>
    <col min="7" max="7" width="19.5703125" style="26" customWidth="1"/>
    <col min="8" max="8" width="28.7109375" customWidth="1"/>
    <col min="10" max="10" width="12.140625" customWidth="1"/>
  </cols>
  <sheetData>
    <row r="1" spans="1:8" ht="5.25" customHeight="1"/>
    <row r="2" spans="1:8" ht="5.25" customHeight="1"/>
    <row r="3" spans="1:8" ht="21" customHeight="1">
      <c r="A3" s="22"/>
      <c r="B3" s="22"/>
      <c r="C3" s="22"/>
      <c r="D3" s="22"/>
      <c r="E3" s="22"/>
      <c r="F3" s="27"/>
      <c r="G3" s="58" t="s">
        <v>592</v>
      </c>
      <c r="H3" s="58"/>
    </row>
    <row r="4" spans="1:8" ht="15.75">
      <c r="A4" s="22"/>
      <c r="B4" s="57" t="s">
        <v>22</v>
      </c>
      <c r="C4" s="57"/>
      <c r="D4" s="57"/>
      <c r="E4" s="57"/>
      <c r="F4" s="57"/>
      <c r="G4" s="57"/>
      <c r="H4" s="57"/>
    </row>
    <row r="5" spans="1:8" ht="15.75">
      <c r="A5" s="22"/>
      <c r="B5" s="23"/>
      <c r="C5" s="23"/>
      <c r="D5" s="23"/>
      <c r="E5" s="23"/>
      <c r="F5" s="27"/>
      <c r="G5" s="27"/>
      <c r="H5" s="22"/>
    </row>
    <row r="6" spans="1:8" ht="15.75">
      <c r="A6" s="65"/>
      <c r="B6" s="65"/>
      <c r="C6" s="65"/>
      <c r="D6" s="65"/>
      <c r="E6" s="65"/>
      <c r="F6" s="65"/>
      <c r="G6" s="65"/>
      <c r="H6" s="22"/>
    </row>
    <row r="7" spans="1:8" ht="34.5" customHeight="1">
      <c r="A7" s="66" t="s">
        <v>0</v>
      </c>
      <c r="B7" s="68" t="s">
        <v>1</v>
      </c>
      <c r="C7" s="69"/>
      <c r="D7" s="70"/>
      <c r="E7" s="59" t="s">
        <v>2</v>
      </c>
      <c r="F7" s="59" t="s">
        <v>14</v>
      </c>
      <c r="G7" s="59" t="s">
        <v>17</v>
      </c>
      <c r="H7" s="59" t="s">
        <v>20</v>
      </c>
    </row>
    <row r="8" spans="1:8" ht="84.75" customHeight="1">
      <c r="A8" s="67"/>
      <c r="B8" s="5" t="s">
        <v>15</v>
      </c>
      <c r="C8" s="20" t="s">
        <v>16</v>
      </c>
      <c r="D8" s="21" t="s">
        <v>4</v>
      </c>
      <c r="E8" s="60"/>
      <c r="F8" s="60"/>
      <c r="G8" s="60"/>
      <c r="H8" s="60"/>
    </row>
    <row r="9" spans="1:8" ht="15.75">
      <c r="A9" s="61"/>
      <c r="B9" s="62"/>
      <c r="C9" s="62"/>
      <c r="D9" s="62"/>
      <c r="E9" s="62"/>
      <c r="F9" s="63"/>
      <c r="G9" s="64"/>
      <c r="H9" s="24" t="s">
        <v>13</v>
      </c>
    </row>
    <row r="10" spans="1:8" s="25" customFormat="1" ht="15.75" customHeight="1">
      <c r="A10" s="32">
        <v>1</v>
      </c>
      <c r="B10" s="42" t="s">
        <v>24</v>
      </c>
      <c r="C10" s="45" t="s">
        <v>23</v>
      </c>
      <c r="D10" s="33" t="s">
        <v>5</v>
      </c>
      <c r="E10" s="46">
        <v>1</v>
      </c>
      <c r="F10" s="43">
        <v>547</v>
      </c>
      <c r="G10" s="43">
        <f>F10*1.18</f>
        <v>645.45999999999992</v>
      </c>
      <c r="H10" s="75" t="s">
        <v>21</v>
      </c>
    </row>
    <row r="11" spans="1:8" s="25" customFormat="1" ht="15.75" customHeight="1">
      <c r="A11" s="41">
        <v>2</v>
      </c>
      <c r="B11" s="42" t="s">
        <v>25</v>
      </c>
      <c r="C11" s="45" t="s">
        <v>23</v>
      </c>
      <c r="D11" s="33" t="s">
        <v>5</v>
      </c>
      <c r="E11" s="46">
        <v>1</v>
      </c>
      <c r="F11" s="44">
        <v>1862</v>
      </c>
      <c r="G11" s="43">
        <f t="shared" ref="G11:G27" si="0">F11*1.18</f>
        <v>2197.16</v>
      </c>
      <c r="H11" s="76"/>
    </row>
    <row r="12" spans="1:8" s="25" customFormat="1" ht="15.75" customHeight="1">
      <c r="A12" s="49">
        <v>3</v>
      </c>
      <c r="B12" s="42" t="s">
        <v>26</v>
      </c>
      <c r="C12" s="45" t="s">
        <v>23</v>
      </c>
      <c r="D12" s="33" t="s">
        <v>5</v>
      </c>
      <c r="E12" s="46">
        <v>1</v>
      </c>
      <c r="F12" s="44">
        <v>1158</v>
      </c>
      <c r="G12" s="43">
        <f t="shared" si="0"/>
        <v>1366.4399999999998</v>
      </c>
      <c r="H12" s="76"/>
    </row>
    <row r="13" spans="1:8" s="25" customFormat="1" ht="15.75" customHeight="1">
      <c r="A13" s="50">
        <v>4</v>
      </c>
      <c r="B13" s="42" t="s">
        <v>27</v>
      </c>
      <c r="C13" s="45" t="s">
        <v>23</v>
      </c>
      <c r="D13" s="33" t="s">
        <v>5</v>
      </c>
      <c r="E13" s="46">
        <v>1</v>
      </c>
      <c r="F13" s="43">
        <v>928</v>
      </c>
      <c r="G13" s="43">
        <f t="shared" si="0"/>
        <v>1095.04</v>
      </c>
      <c r="H13" s="76"/>
    </row>
    <row r="14" spans="1:8" s="25" customFormat="1" ht="15.75" customHeight="1">
      <c r="A14" s="50">
        <v>5</v>
      </c>
      <c r="B14" s="42" t="s">
        <v>28</v>
      </c>
      <c r="C14" s="45" t="s">
        <v>23</v>
      </c>
      <c r="D14" s="33" t="s">
        <v>5</v>
      </c>
      <c r="E14" s="46">
        <v>1</v>
      </c>
      <c r="F14" s="44">
        <v>7482</v>
      </c>
      <c r="G14" s="43">
        <f t="shared" si="0"/>
        <v>8828.76</v>
      </c>
      <c r="H14" s="76"/>
    </row>
    <row r="15" spans="1:8" s="25" customFormat="1" ht="15.75" customHeight="1">
      <c r="A15" s="50">
        <v>6</v>
      </c>
      <c r="B15" s="42" t="s">
        <v>29</v>
      </c>
      <c r="C15" s="45" t="s">
        <v>23</v>
      </c>
      <c r="D15" s="33" t="s">
        <v>5</v>
      </c>
      <c r="E15" s="46">
        <v>1</v>
      </c>
      <c r="F15" s="44">
        <v>7012</v>
      </c>
      <c r="G15" s="43">
        <f t="shared" si="0"/>
        <v>8274.16</v>
      </c>
      <c r="H15" s="76"/>
    </row>
    <row r="16" spans="1:8" s="25" customFormat="1" ht="15.75" customHeight="1">
      <c r="A16" s="50">
        <v>8</v>
      </c>
      <c r="B16" s="42" t="s">
        <v>31</v>
      </c>
      <c r="C16" s="45" t="s">
        <v>23</v>
      </c>
      <c r="D16" s="33" t="s">
        <v>5</v>
      </c>
      <c r="E16" s="46">
        <v>1</v>
      </c>
      <c r="F16" s="44">
        <v>1309</v>
      </c>
      <c r="G16" s="43">
        <f t="shared" si="0"/>
        <v>1544.62</v>
      </c>
      <c r="H16" s="76"/>
    </row>
    <row r="17" spans="1:8" s="25" customFormat="1" ht="15.75" customHeight="1">
      <c r="A17" s="50">
        <v>9</v>
      </c>
      <c r="B17" s="42" t="s">
        <v>32</v>
      </c>
      <c r="C17" s="45" t="s">
        <v>23</v>
      </c>
      <c r="D17" s="33" t="s">
        <v>5</v>
      </c>
      <c r="E17" s="46">
        <v>1</v>
      </c>
      <c r="F17" s="44">
        <v>3692</v>
      </c>
      <c r="G17" s="43">
        <f t="shared" si="0"/>
        <v>4356.5599999999995</v>
      </c>
      <c r="H17" s="76"/>
    </row>
    <row r="18" spans="1:8" s="25" customFormat="1" ht="15.75" customHeight="1">
      <c r="A18" s="50">
        <v>10</v>
      </c>
      <c r="B18" s="42" t="s">
        <v>33</v>
      </c>
      <c r="C18" s="45" t="s">
        <v>23</v>
      </c>
      <c r="D18" s="33" t="s">
        <v>5</v>
      </c>
      <c r="E18" s="46">
        <v>1</v>
      </c>
      <c r="F18" s="44">
        <v>2045</v>
      </c>
      <c r="G18" s="43">
        <f t="shared" si="0"/>
        <v>2413.1</v>
      </c>
      <c r="H18" s="76"/>
    </row>
    <row r="19" spans="1:8" s="25" customFormat="1" ht="15.75" customHeight="1">
      <c r="A19" s="50">
        <v>11</v>
      </c>
      <c r="B19" s="42" t="s">
        <v>34</v>
      </c>
      <c r="C19" s="45" t="s">
        <v>23</v>
      </c>
      <c r="D19" s="33" t="s">
        <v>5</v>
      </c>
      <c r="E19" s="46">
        <v>1</v>
      </c>
      <c r="F19" s="44">
        <v>2337</v>
      </c>
      <c r="G19" s="43">
        <f t="shared" si="0"/>
        <v>2757.66</v>
      </c>
      <c r="H19" s="76"/>
    </row>
    <row r="20" spans="1:8" s="25" customFormat="1" ht="24" customHeight="1">
      <c r="A20" s="50">
        <v>12</v>
      </c>
      <c r="B20" s="42" t="s">
        <v>35</v>
      </c>
      <c r="C20" s="45" t="s">
        <v>23</v>
      </c>
      <c r="D20" s="33" t="s">
        <v>5</v>
      </c>
      <c r="E20" s="46">
        <v>1</v>
      </c>
      <c r="F20" s="44">
        <v>7528</v>
      </c>
      <c r="G20" s="43">
        <f t="shared" si="0"/>
        <v>8883.0399999999991</v>
      </c>
      <c r="H20" s="76"/>
    </row>
    <row r="21" spans="1:8" s="25" customFormat="1" ht="15.75" customHeight="1">
      <c r="A21" s="50">
        <v>13</v>
      </c>
      <c r="B21" s="42" t="s">
        <v>36</v>
      </c>
      <c r="C21" s="45" t="s">
        <v>23</v>
      </c>
      <c r="D21" s="33" t="s">
        <v>5</v>
      </c>
      <c r="E21" s="46">
        <v>1</v>
      </c>
      <c r="F21" s="44">
        <v>6486</v>
      </c>
      <c r="G21" s="43">
        <f t="shared" si="0"/>
        <v>7653.48</v>
      </c>
      <c r="H21" s="76"/>
    </row>
    <row r="22" spans="1:8" s="25" customFormat="1" ht="15.75" customHeight="1">
      <c r="A22" s="50">
        <v>16</v>
      </c>
      <c r="B22" s="42" t="s">
        <v>39</v>
      </c>
      <c r="C22" s="45" t="s">
        <v>23</v>
      </c>
      <c r="D22" s="33" t="s">
        <v>5</v>
      </c>
      <c r="E22" s="46">
        <v>1</v>
      </c>
      <c r="F22" s="44">
        <v>1745</v>
      </c>
      <c r="G22" s="43">
        <f t="shared" si="0"/>
        <v>2059.1</v>
      </c>
      <c r="H22" s="76"/>
    </row>
    <row r="23" spans="1:8" s="25" customFormat="1" ht="15.75" customHeight="1">
      <c r="A23" s="50">
        <v>17</v>
      </c>
      <c r="B23" s="42" t="s">
        <v>40</v>
      </c>
      <c r="C23" s="45" t="s">
        <v>23</v>
      </c>
      <c r="D23" s="33" t="s">
        <v>5</v>
      </c>
      <c r="E23" s="46">
        <v>1</v>
      </c>
      <c r="F23" s="44">
        <v>2230</v>
      </c>
      <c r="G23" s="43">
        <f t="shared" si="0"/>
        <v>2631.3999999999996</v>
      </c>
      <c r="H23" s="76"/>
    </row>
    <row r="24" spans="1:8" s="25" customFormat="1" ht="15.75" customHeight="1">
      <c r="A24" s="50">
        <v>18</v>
      </c>
      <c r="B24" s="42" t="s">
        <v>41</v>
      </c>
      <c r="C24" s="45" t="s">
        <v>23</v>
      </c>
      <c r="D24" s="33" t="s">
        <v>5</v>
      </c>
      <c r="E24" s="46">
        <v>1</v>
      </c>
      <c r="F24" s="44">
        <v>1329</v>
      </c>
      <c r="G24" s="43">
        <f t="shared" si="0"/>
        <v>1568.22</v>
      </c>
      <c r="H24" s="76"/>
    </row>
    <row r="25" spans="1:8" s="25" customFormat="1" ht="15.75" customHeight="1">
      <c r="A25" s="50">
        <v>19</v>
      </c>
      <c r="B25" s="42" t="s">
        <v>42</v>
      </c>
      <c r="C25" s="45" t="s">
        <v>23</v>
      </c>
      <c r="D25" s="33" t="s">
        <v>5</v>
      </c>
      <c r="E25" s="46">
        <v>1</v>
      </c>
      <c r="F25" s="44">
        <v>5230</v>
      </c>
      <c r="G25" s="43">
        <f t="shared" si="0"/>
        <v>6171.4</v>
      </c>
      <c r="H25" s="76"/>
    </row>
    <row r="26" spans="1:8" s="25" customFormat="1" ht="15.75" customHeight="1">
      <c r="A26" s="50">
        <v>20</v>
      </c>
      <c r="B26" s="42" t="s">
        <v>43</v>
      </c>
      <c r="C26" s="45" t="s">
        <v>23</v>
      </c>
      <c r="D26" s="33" t="s">
        <v>5</v>
      </c>
      <c r="E26" s="46">
        <v>1</v>
      </c>
      <c r="F26" s="44">
        <v>3211</v>
      </c>
      <c r="G26" s="43">
        <f t="shared" si="0"/>
        <v>3788.98</v>
      </c>
      <c r="H26" s="76"/>
    </row>
    <row r="27" spans="1:8" s="25" customFormat="1" ht="22.5" customHeight="1">
      <c r="A27" s="50">
        <v>21</v>
      </c>
      <c r="B27" s="42" t="s">
        <v>44</v>
      </c>
      <c r="C27" s="45" t="s">
        <v>23</v>
      </c>
      <c r="D27" s="33" t="s">
        <v>5</v>
      </c>
      <c r="E27" s="46">
        <v>1</v>
      </c>
      <c r="F27" s="44">
        <v>2023</v>
      </c>
      <c r="G27" s="43">
        <f t="shared" si="0"/>
        <v>2387.14</v>
      </c>
      <c r="H27" s="76"/>
    </row>
    <row r="28" spans="1:8" s="25" customFormat="1" ht="15.75" customHeight="1">
      <c r="A28" s="50">
        <v>22</v>
      </c>
      <c r="B28" s="42" t="s">
        <v>45</v>
      </c>
      <c r="C28" s="45" t="s">
        <v>23</v>
      </c>
      <c r="D28" s="33" t="s">
        <v>5</v>
      </c>
      <c r="E28" s="46">
        <v>1</v>
      </c>
      <c r="F28" s="43">
        <v>738</v>
      </c>
      <c r="G28" s="43">
        <f t="shared" ref="G28:G55" si="1">F28*1.18</f>
        <v>870.83999999999992</v>
      </c>
      <c r="H28" s="76"/>
    </row>
    <row r="29" spans="1:8" s="25" customFormat="1" ht="15.75" customHeight="1">
      <c r="A29" s="50">
        <v>23</v>
      </c>
      <c r="B29" s="42" t="s">
        <v>46</v>
      </c>
      <c r="C29" s="45" t="s">
        <v>23</v>
      </c>
      <c r="D29" s="33" t="s">
        <v>5</v>
      </c>
      <c r="E29" s="46">
        <v>1</v>
      </c>
      <c r="F29" s="43">
        <v>447</v>
      </c>
      <c r="G29" s="43">
        <f t="shared" si="1"/>
        <v>527.45999999999992</v>
      </c>
      <c r="H29" s="76"/>
    </row>
    <row r="30" spans="1:8" s="25" customFormat="1" ht="15.75" customHeight="1">
      <c r="A30" s="50">
        <v>24</v>
      </c>
      <c r="B30" s="42" t="s">
        <v>47</v>
      </c>
      <c r="C30" s="45" t="s">
        <v>23</v>
      </c>
      <c r="D30" s="33" t="s">
        <v>5</v>
      </c>
      <c r="E30" s="46">
        <v>1</v>
      </c>
      <c r="F30" s="44">
        <v>1595</v>
      </c>
      <c r="G30" s="43">
        <f t="shared" si="1"/>
        <v>1882.1</v>
      </c>
      <c r="H30" s="76"/>
    </row>
    <row r="31" spans="1:8" s="25" customFormat="1" ht="15.75" customHeight="1">
      <c r="A31" s="50">
        <v>25</v>
      </c>
      <c r="B31" s="42" t="s">
        <v>48</v>
      </c>
      <c r="C31" s="45" t="s">
        <v>23</v>
      </c>
      <c r="D31" s="33" t="s">
        <v>5</v>
      </c>
      <c r="E31" s="46">
        <v>1</v>
      </c>
      <c r="F31" s="44">
        <v>5446</v>
      </c>
      <c r="G31" s="43">
        <f t="shared" si="1"/>
        <v>6426.28</v>
      </c>
      <c r="H31" s="76"/>
    </row>
    <row r="32" spans="1:8" s="25" customFormat="1" ht="15.75" customHeight="1">
      <c r="A32" s="50">
        <v>26</v>
      </c>
      <c r="B32" s="42" t="s">
        <v>49</v>
      </c>
      <c r="C32" s="45" t="s">
        <v>23</v>
      </c>
      <c r="D32" s="33" t="s">
        <v>5</v>
      </c>
      <c r="E32" s="46">
        <v>1</v>
      </c>
      <c r="F32" s="43">
        <v>92</v>
      </c>
      <c r="G32" s="43">
        <f t="shared" si="1"/>
        <v>108.55999999999999</v>
      </c>
      <c r="H32" s="76"/>
    </row>
    <row r="33" spans="1:8" s="25" customFormat="1" ht="15.75" customHeight="1">
      <c r="A33" s="50">
        <v>28</v>
      </c>
      <c r="B33" s="42" t="s">
        <v>51</v>
      </c>
      <c r="C33" s="45" t="s">
        <v>23</v>
      </c>
      <c r="D33" s="33" t="s">
        <v>5</v>
      </c>
      <c r="E33" s="46">
        <v>1</v>
      </c>
      <c r="F33" s="44">
        <v>4683</v>
      </c>
      <c r="G33" s="43">
        <f t="shared" si="1"/>
        <v>5525.94</v>
      </c>
      <c r="H33" s="76"/>
    </row>
    <row r="34" spans="1:8" s="25" customFormat="1" ht="21.75" customHeight="1">
      <c r="A34" s="50">
        <v>30</v>
      </c>
      <c r="B34" s="42" t="s">
        <v>53</v>
      </c>
      <c r="C34" s="45" t="s">
        <v>23</v>
      </c>
      <c r="D34" s="33" t="s">
        <v>5</v>
      </c>
      <c r="E34" s="46">
        <v>1</v>
      </c>
      <c r="F34" s="44">
        <v>3624</v>
      </c>
      <c r="G34" s="43">
        <f t="shared" si="1"/>
        <v>4276.32</v>
      </c>
      <c r="H34" s="76"/>
    </row>
    <row r="35" spans="1:8" s="25" customFormat="1" ht="15.75" customHeight="1">
      <c r="A35" s="50">
        <v>31</v>
      </c>
      <c r="B35" s="42" t="s">
        <v>54</v>
      </c>
      <c r="C35" s="45" t="s">
        <v>23</v>
      </c>
      <c r="D35" s="33" t="s">
        <v>5</v>
      </c>
      <c r="E35" s="46">
        <v>1</v>
      </c>
      <c r="F35" s="44">
        <v>3195</v>
      </c>
      <c r="G35" s="43">
        <f t="shared" si="1"/>
        <v>3770.1</v>
      </c>
      <c r="H35" s="76"/>
    </row>
    <row r="36" spans="1:8" s="25" customFormat="1" ht="15.75" customHeight="1">
      <c r="A36" s="50">
        <v>32</v>
      </c>
      <c r="B36" s="42" t="s">
        <v>55</v>
      </c>
      <c r="C36" s="45" t="s">
        <v>23</v>
      </c>
      <c r="D36" s="33" t="s">
        <v>5</v>
      </c>
      <c r="E36" s="46">
        <v>1</v>
      </c>
      <c r="F36" s="44">
        <v>4375</v>
      </c>
      <c r="G36" s="43">
        <f t="shared" si="1"/>
        <v>5162.5</v>
      </c>
      <c r="H36" s="76"/>
    </row>
    <row r="37" spans="1:8" s="25" customFormat="1" ht="15.75" customHeight="1">
      <c r="A37" s="50">
        <v>33</v>
      </c>
      <c r="B37" s="42" t="s">
        <v>56</v>
      </c>
      <c r="C37" s="45" t="s">
        <v>23</v>
      </c>
      <c r="D37" s="33" t="s">
        <v>5</v>
      </c>
      <c r="E37" s="46">
        <v>1</v>
      </c>
      <c r="F37" s="44">
        <v>5387</v>
      </c>
      <c r="G37" s="43">
        <f t="shared" si="1"/>
        <v>6356.66</v>
      </c>
      <c r="H37" s="76"/>
    </row>
    <row r="38" spans="1:8" s="25" customFormat="1" ht="15.75" customHeight="1">
      <c r="A38" s="50">
        <v>34</v>
      </c>
      <c r="B38" s="42" t="s">
        <v>57</v>
      </c>
      <c r="C38" s="45" t="s">
        <v>23</v>
      </c>
      <c r="D38" s="33" t="s">
        <v>5</v>
      </c>
      <c r="E38" s="46">
        <v>1</v>
      </c>
      <c r="F38" s="44">
        <v>2560</v>
      </c>
      <c r="G38" s="43">
        <f t="shared" si="1"/>
        <v>3020.7999999999997</v>
      </c>
      <c r="H38" s="76"/>
    </row>
    <row r="39" spans="1:8" s="25" customFormat="1" ht="15.75" customHeight="1">
      <c r="A39" s="50">
        <v>35</v>
      </c>
      <c r="B39" s="42" t="s">
        <v>58</v>
      </c>
      <c r="C39" s="45" t="s">
        <v>23</v>
      </c>
      <c r="D39" s="33" t="s">
        <v>5</v>
      </c>
      <c r="E39" s="46">
        <v>1</v>
      </c>
      <c r="F39" s="44">
        <v>6463</v>
      </c>
      <c r="G39" s="43">
        <f t="shared" si="1"/>
        <v>7626.3399999999992</v>
      </c>
      <c r="H39" s="76"/>
    </row>
    <row r="40" spans="1:8" s="25" customFormat="1" ht="15.75" customHeight="1">
      <c r="A40" s="50">
        <v>37</v>
      </c>
      <c r="B40" s="42" t="s">
        <v>60</v>
      </c>
      <c r="C40" s="45" t="s">
        <v>23</v>
      </c>
      <c r="D40" s="33" t="s">
        <v>5</v>
      </c>
      <c r="E40" s="46">
        <v>1</v>
      </c>
      <c r="F40" s="44">
        <v>6811</v>
      </c>
      <c r="G40" s="43">
        <f t="shared" si="1"/>
        <v>8036.98</v>
      </c>
      <c r="H40" s="76"/>
    </row>
    <row r="41" spans="1:8" s="25" customFormat="1" ht="15.75" customHeight="1">
      <c r="A41" s="50">
        <v>38</v>
      </c>
      <c r="B41" s="42" t="s">
        <v>61</v>
      </c>
      <c r="C41" s="45" t="s">
        <v>23</v>
      </c>
      <c r="D41" s="33" t="s">
        <v>5</v>
      </c>
      <c r="E41" s="46">
        <v>1</v>
      </c>
      <c r="F41" s="44">
        <v>2978</v>
      </c>
      <c r="G41" s="43">
        <f t="shared" si="1"/>
        <v>3514.04</v>
      </c>
      <c r="H41" s="76"/>
    </row>
    <row r="42" spans="1:8" s="25" customFormat="1" ht="15.75" customHeight="1">
      <c r="A42" s="50">
        <v>39</v>
      </c>
      <c r="B42" s="42" t="s">
        <v>62</v>
      </c>
      <c r="C42" s="45" t="s">
        <v>23</v>
      </c>
      <c r="D42" s="33" t="s">
        <v>5</v>
      </c>
      <c r="E42" s="46">
        <v>1</v>
      </c>
      <c r="F42" s="44">
        <v>1434</v>
      </c>
      <c r="G42" s="43">
        <f t="shared" si="1"/>
        <v>1692.12</v>
      </c>
      <c r="H42" s="76"/>
    </row>
    <row r="43" spans="1:8" s="25" customFormat="1" ht="15.75" customHeight="1">
      <c r="A43" s="50">
        <v>40</v>
      </c>
      <c r="B43" s="42" t="s">
        <v>63</v>
      </c>
      <c r="C43" s="45" t="s">
        <v>23</v>
      </c>
      <c r="D43" s="33" t="s">
        <v>5</v>
      </c>
      <c r="E43" s="46">
        <v>1</v>
      </c>
      <c r="F43" s="44">
        <v>2978</v>
      </c>
      <c r="G43" s="43">
        <f t="shared" si="1"/>
        <v>3514.04</v>
      </c>
      <c r="H43" s="76"/>
    </row>
    <row r="44" spans="1:8" s="25" customFormat="1" ht="15.75" customHeight="1">
      <c r="A44" s="50">
        <v>41</v>
      </c>
      <c r="B44" s="42" t="s">
        <v>64</v>
      </c>
      <c r="C44" s="45" t="s">
        <v>23</v>
      </c>
      <c r="D44" s="33" t="s">
        <v>5</v>
      </c>
      <c r="E44" s="46">
        <v>1</v>
      </c>
      <c r="F44" s="44">
        <v>5472</v>
      </c>
      <c r="G44" s="43">
        <f t="shared" si="1"/>
        <v>6456.96</v>
      </c>
      <c r="H44" s="76"/>
    </row>
    <row r="45" spans="1:8" s="25" customFormat="1" ht="15.75" customHeight="1">
      <c r="A45" s="50">
        <v>42</v>
      </c>
      <c r="B45" s="42" t="s">
        <v>65</v>
      </c>
      <c r="C45" s="45" t="s">
        <v>23</v>
      </c>
      <c r="D45" s="33" t="s">
        <v>5</v>
      </c>
      <c r="E45" s="46">
        <v>1</v>
      </c>
      <c r="F45" s="44">
        <v>4342</v>
      </c>
      <c r="G45" s="43">
        <f t="shared" si="1"/>
        <v>5123.5599999999995</v>
      </c>
      <c r="H45" s="76"/>
    </row>
    <row r="46" spans="1:8" s="25" customFormat="1" ht="15.75" customHeight="1">
      <c r="A46" s="50">
        <v>43</v>
      </c>
      <c r="B46" s="42" t="s">
        <v>66</v>
      </c>
      <c r="C46" s="45" t="s">
        <v>23</v>
      </c>
      <c r="D46" s="33" t="s">
        <v>5</v>
      </c>
      <c r="E46" s="46">
        <v>1</v>
      </c>
      <c r="F46" s="44">
        <v>3608</v>
      </c>
      <c r="G46" s="43">
        <f t="shared" si="1"/>
        <v>4257.4399999999996</v>
      </c>
      <c r="H46" s="76"/>
    </row>
    <row r="47" spans="1:8" s="25" customFormat="1" ht="15.75" customHeight="1">
      <c r="A47" s="50">
        <v>44</v>
      </c>
      <c r="B47" s="42" t="s">
        <v>67</v>
      </c>
      <c r="C47" s="45" t="s">
        <v>23</v>
      </c>
      <c r="D47" s="33" t="s">
        <v>5</v>
      </c>
      <c r="E47" s="46">
        <v>1</v>
      </c>
      <c r="F47" s="44">
        <v>4056</v>
      </c>
      <c r="G47" s="43">
        <f t="shared" si="1"/>
        <v>4786.08</v>
      </c>
      <c r="H47" s="76"/>
    </row>
    <row r="48" spans="1:8" s="25" customFormat="1" ht="15.75" customHeight="1">
      <c r="A48" s="50">
        <v>45</v>
      </c>
      <c r="B48" s="42" t="s">
        <v>68</v>
      </c>
      <c r="C48" s="45" t="s">
        <v>23</v>
      </c>
      <c r="D48" s="33" t="s">
        <v>5</v>
      </c>
      <c r="E48" s="46">
        <v>1</v>
      </c>
      <c r="F48" s="44">
        <v>2611</v>
      </c>
      <c r="G48" s="43">
        <f t="shared" si="1"/>
        <v>3080.98</v>
      </c>
      <c r="H48" s="76"/>
    </row>
    <row r="49" spans="1:8" s="25" customFormat="1" ht="15.75" customHeight="1">
      <c r="A49" s="50">
        <v>46</v>
      </c>
      <c r="B49" s="42" t="s">
        <v>69</v>
      </c>
      <c r="C49" s="45" t="s">
        <v>23</v>
      </c>
      <c r="D49" s="33" t="s">
        <v>5</v>
      </c>
      <c r="E49" s="46">
        <v>1</v>
      </c>
      <c r="F49" s="44">
        <v>2787</v>
      </c>
      <c r="G49" s="43">
        <f t="shared" si="1"/>
        <v>3288.66</v>
      </c>
      <c r="H49" s="76"/>
    </row>
    <row r="50" spans="1:8" s="25" customFormat="1" ht="21.75" customHeight="1">
      <c r="A50" s="50">
        <v>47</v>
      </c>
      <c r="B50" s="42" t="s">
        <v>70</v>
      </c>
      <c r="C50" s="45" t="s">
        <v>23</v>
      </c>
      <c r="D50" s="33" t="s">
        <v>5</v>
      </c>
      <c r="E50" s="46">
        <v>1</v>
      </c>
      <c r="F50" s="43">
        <v>424</v>
      </c>
      <c r="G50" s="43">
        <f t="shared" si="1"/>
        <v>500.32</v>
      </c>
      <c r="H50" s="76"/>
    </row>
    <row r="51" spans="1:8" s="25" customFormat="1" ht="15.75" customHeight="1">
      <c r="A51" s="50">
        <v>48</v>
      </c>
      <c r="B51" s="42" t="s">
        <v>71</v>
      </c>
      <c r="C51" s="45" t="s">
        <v>23</v>
      </c>
      <c r="D51" s="33" t="s">
        <v>5</v>
      </c>
      <c r="E51" s="46">
        <v>1</v>
      </c>
      <c r="F51" s="44">
        <v>1014</v>
      </c>
      <c r="G51" s="43">
        <f t="shared" si="1"/>
        <v>1196.52</v>
      </c>
      <c r="H51" s="76"/>
    </row>
    <row r="52" spans="1:8" s="25" customFormat="1" ht="21.75" customHeight="1">
      <c r="A52" s="50">
        <v>49</v>
      </c>
      <c r="B52" s="42" t="s">
        <v>72</v>
      </c>
      <c r="C52" s="45" t="s">
        <v>23</v>
      </c>
      <c r="D52" s="33" t="s">
        <v>5</v>
      </c>
      <c r="E52" s="46">
        <v>1</v>
      </c>
      <c r="F52" s="43">
        <v>503</v>
      </c>
      <c r="G52" s="43">
        <f t="shared" si="1"/>
        <v>593.54</v>
      </c>
      <c r="H52" s="76"/>
    </row>
    <row r="53" spans="1:8" s="25" customFormat="1" ht="15.75" customHeight="1">
      <c r="A53" s="50">
        <v>50</v>
      </c>
      <c r="B53" s="42" t="s">
        <v>73</v>
      </c>
      <c r="C53" s="45" t="s">
        <v>23</v>
      </c>
      <c r="D53" s="33" t="s">
        <v>5</v>
      </c>
      <c r="E53" s="46">
        <v>1</v>
      </c>
      <c r="F53" s="43">
        <v>566</v>
      </c>
      <c r="G53" s="43">
        <f t="shared" si="1"/>
        <v>667.88</v>
      </c>
      <c r="H53" s="76"/>
    </row>
    <row r="54" spans="1:8" s="25" customFormat="1" ht="15.75" customHeight="1">
      <c r="A54" s="50">
        <v>51</v>
      </c>
      <c r="B54" s="42" t="s">
        <v>74</v>
      </c>
      <c r="C54" s="45" t="s">
        <v>23</v>
      </c>
      <c r="D54" s="33" t="s">
        <v>5</v>
      </c>
      <c r="E54" s="46">
        <v>1</v>
      </c>
      <c r="F54" s="43">
        <v>155</v>
      </c>
      <c r="G54" s="43">
        <f t="shared" si="1"/>
        <v>182.89999999999998</v>
      </c>
      <c r="H54" s="76"/>
    </row>
    <row r="55" spans="1:8" s="25" customFormat="1" ht="15.75" customHeight="1">
      <c r="A55" s="50">
        <v>52</v>
      </c>
      <c r="B55" s="42" t="s">
        <v>75</v>
      </c>
      <c r="C55" s="45" t="s">
        <v>23</v>
      </c>
      <c r="D55" s="33" t="s">
        <v>5</v>
      </c>
      <c r="E55" s="46">
        <v>1</v>
      </c>
      <c r="F55" s="43">
        <v>166</v>
      </c>
      <c r="G55" s="43">
        <f t="shared" si="1"/>
        <v>195.88</v>
      </c>
      <c r="H55" s="76"/>
    </row>
    <row r="56" spans="1:8" s="25" customFormat="1" ht="15.75" customHeight="1">
      <c r="A56" s="50">
        <v>53</v>
      </c>
      <c r="B56" s="42" t="s">
        <v>76</v>
      </c>
      <c r="C56" s="45" t="s">
        <v>23</v>
      </c>
      <c r="D56" s="33" t="s">
        <v>5</v>
      </c>
      <c r="E56" s="46">
        <v>1</v>
      </c>
      <c r="F56" s="43">
        <v>294</v>
      </c>
      <c r="G56" s="43">
        <f t="shared" ref="G56:G66" si="2">F56*1.18</f>
        <v>346.91999999999996</v>
      </c>
      <c r="H56" s="76"/>
    </row>
    <row r="57" spans="1:8" s="25" customFormat="1" ht="15.75" customHeight="1">
      <c r="A57" s="50">
        <v>54</v>
      </c>
      <c r="B57" s="42" t="s">
        <v>77</v>
      </c>
      <c r="C57" s="45" t="s">
        <v>23</v>
      </c>
      <c r="D57" s="33" t="s">
        <v>5</v>
      </c>
      <c r="E57" s="46">
        <v>1</v>
      </c>
      <c r="F57" s="43">
        <v>242</v>
      </c>
      <c r="G57" s="43">
        <f t="shared" si="2"/>
        <v>285.56</v>
      </c>
      <c r="H57" s="76"/>
    </row>
    <row r="58" spans="1:8" s="25" customFormat="1" ht="15.75" customHeight="1">
      <c r="A58" s="50">
        <v>55</v>
      </c>
      <c r="B58" s="42" t="s">
        <v>78</v>
      </c>
      <c r="C58" s="45" t="s">
        <v>23</v>
      </c>
      <c r="D58" s="33" t="s">
        <v>5</v>
      </c>
      <c r="E58" s="46">
        <v>1</v>
      </c>
      <c r="F58" s="43">
        <v>178</v>
      </c>
      <c r="G58" s="43">
        <f t="shared" si="2"/>
        <v>210.04</v>
      </c>
      <c r="H58" s="76"/>
    </row>
    <row r="59" spans="1:8" s="25" customFormat="1" ht="15.75" customHeight="1">
      <c r="A59" s="50">
        <v>56</v>
      </c>
      <c r="B59" s="42" t="s">
        <v>79</v>
      </c>
      <c r="C59" s="45" t="s">
        <v>23</v>
      </c>
      <c r="D59" s="33" t="s">
        <v>5</v>
      </c>
      <c r="E59" s="46">
        <v>1</v>
      </c>
      <c r="F59" s="43">
        <v>198</v>
      </c>
      <c r="G59" s="43">
        <f t="shared" si="2"/>
        <v>233.64</v>
      </c>
      <c r="H59" s="76"/>
    </row>
    <row r="60" spans="1:8" s="25" customFormat="1" ht="15.75" customHeight="1">
      <c r="A60" s="50">
        <v>58</v>
      </c>
      <c r="B60" s="42" t="s">
        <v>81</v>
      </c>
      <c r="C60" s="45" t="s">
        <v>23</v>
      </c>
      <c r="D60" s="33" t="s">
        <v>5</v>
      </c>
      <c r="E60" s="46">
        <v>1</v>
      </c>
      <c r="F60" s="44">
        <v>2822</v>
      </c>
      <c r="G60" s="43">
        <f t="shared" si="2"/>
        <v>3329.96</v>
      </c>
      <c r="H60" s="76"/>
    </row>
    <row r="61" spans="1:8" s="25" customFormat="1" ht="15.75" customHeight="1">
      <c r="A61" s="50">
        <v>59</v>
      </c>
      <c r="B61" s="42" t="s">
        <v>82</v>
      </c>
      <c r="C61" s="45" t="s">
        <v>23</v>
      </c>
      <c r="D61" s="33" t="s">
        <v>5</v>
      </c>
      <c r="E61" s="46">
        <v>1</v>
      </c>
      <c r="F61" s="44">
        <v>3328</v>
      </c>
      <c r="G61" s="43">
        <f t="shared" si="2"/>
        <v>3927.04</v>
      </c>
      <c r="H61" s="76"/>
    </row>
    <row r="62" spans="1:8" s="25" customFormat="1" ht="15.75" customHeight="1">
      <c r="A62" s="50">
        <v>60</v>
      </c>
      <c r="B62" s="42" t="s">
        <v>83</v>
      </c>
      <c r="C62" s="45" t="s">
        <v>23</v>
      </c>
      <c r="D62" s="33" t="s">
        <v>5</v>
      </c>
      <c r="E62" s="46">
        <v>1</v>
      </c>
      <c r="F62" s="44">
        <v>3277</v>
      </c>
      <c r="G62" s="43">
        <f t="shared" si="2"/>
        <v>3866.8599999999997</v>
      </c>
      <c r="H62" s="76"/>
    </row>
    <row r="63" spans="1:8" s="25" customFormat="1" ht="15.75" customHeight="1">
      <c r="A63" s="50">
        <v>61</v>
      </c>
      <c r="B63" s="42" t="s">
        <v>84</v>
      </c>
      <c r="C63" s="45" t="s">
        <v>23</v>
      </c>
      <c r="D63" s="33" t="s">
        <v>5</v>
      </c>
      <c r="E63" s="46">
        <v>1</v>
      </c>
      <c r="F63" s="44">
        <v>4247</v>
      </c>
      <c r="G63" s="43">
        <f t="shared" si="2"/>
        <v>5011.46</v>
      </c>
      <c r="H63" s="76"/>
    </row>
    <row r="64" spans="1:8" s="25" customFormat="1" ht="15.75" customHeight="1">
      <c r="A64" s="50">
        <v>62</v>
      </c>
      <c r="B64" s="42" t="s">
        <v>85</v>
      </c>
      <c r="C64" s="45" t="s">
        <v>23</v>
      </c>
      <c r="D64" s="33" t="s">
        <v>5</v>
      </c>
      <c r="E64" s="46">
        <v>1</v>
      </c>
      <c r="F64" s="44">
        <v>3747</v>
      </c>
      <c r="G64" s="43">
        <f t="shared" si="2"/>
        <v>4421.46</v>
      </c>
      <c r="H64" s="76"/>
    </row>
    <row r="65" spans="1:8" s="25" customFormat="1" ht="15.75" customHeight="1">
      <c r="A65" s="50">
        <v>64</v>
      </c>
      <c r="B65" s="42" t="s">
        <v>87</v>
      </c>
      <c r="C65" s="45" t="s">
        <v>23</v>
      </c>
      <c r="D65" s="33" t="s">
        <v>5</v>
      </c>
      <c r="E65" s="46">
        <v>1</v>
      </c>
      <c r="F65" s="44">
        <v>1813</v>
      </c>
      <c r="G65" s="43">
        <f t="shared" si="2"/>
        <v>2139.3399999999997</v>
      </c>
      <c r="H65" s="76"/>
    </row>
    <row r="66" spans="1:8" s="25" customFormat="1" ht="21.75" customHeight="1">
      <c r="A66" s="50">
        <v>65</v>
      </c>
      <c r="B66" s="42" t="s">
        <v>88</v>
      </c>
      <c r="C66" s="45" t="s">
        <v>23</v>
      </c>
      <c r="D66" s="33" t="s">
        <v>5</v>
      </c>
      <c r="E66" s="46">
        <v>1</v>
      </c>
      <c r="F66" s="44">
        <v>7017</v>
      </c>
      <c r="G66" s="43">
        <f t="shared" si="2"/>
        <v>8280.06</v>
      </c>
      <c r="H66" s="76"/>
    </row>
    <row r="67" spans="1:8" s="25" customFormat="1" ht="15.75" customHeight="1">
      <c r="A67" s="50">
        <v>66</v>
      </c>
      <c r="B67" s="42" t="s">
        <v>89</v>
      </c>
      <c r="C67" s="45" t="s">
        <v>23</v>
      </c>
      <c r="D67" s="33" t="s">
        <v>5</v>
      </c>
      <c r="E67" s="46">
        <v>1</v>
      </c>
      <c r="F67" s="44">
        <v>5434</v>
      </c>
      <c r="G67" s="43">
        <f t="shared" ref="G67:G88" si="3">F67*1.18</f>
        <v>6412.12</v>
      </c>
      <c r="H67" s="76"/>
    </row>
    <row r="68" spans="1:8" s="25" customFormat="1" ht="15.75" customHeight="1">
      <c r="A68" s="50">
        <v>67</v>
      </c>
      <c r="B68" s="42" t="s">
        <v>90</v>
      </c>
      <c r="C68" s="45" t="s">
        <v>23</v>
      </c>
      <c r="D68" s="33" t="s">
        <v>5</v>
      </c>
      <c r="E68" s="46">
        <v>1</v>
      </c>
      <c r="F68" s="44">
        <v>1161</v>
      </c>
      <c r="G68" s="43">
        <f t="shared" si="3"/>
        <v>1369.98</v>
      </c>
      <c r="H68" s="76"/>
    </row>
    <row r="69" spans="1:8" s="25" customFormat="1" ht="15.75" customHeight="1">
      <c r="A69" s="50">
        <v>68</v>
      </c>
      <c r="B69" s="42" t="s">
        <v>91</v>
      </c>
      <c r="C69" s="45" t="s">
        <v>23</v>
      </c>
      <c r="D69" s="33" t="s">
        <v>5</v>
      </c>
      <c r="E69" s="46">
        <v>1</v>
      </c>
      <c r="F69" s="43">
        <v>572</v>
      </c>
      <c r="G69" s="43">
        <f t="shared" si="3"/>
        <v>674.95999999999992</v>
      </c>
      <c r="H69" s="76"/>
    </row>
    <row r="70" spans="1:8" s="25" customFormat="1" ht="15.75" customHeight="1">
      <c r="A70" s="50">
        <v>69</v>
      </c>
      <c r="B70" s="42" t="s">
        <v>92</v>
      </c>
      <c r="C70" s="45" t="s">
        <v>23</v>
      </c>
      <c r="D70" s="33" t="s">
        <v>5</v>
      </c>
      <c r="E70" s="46">
        <v>1</v>
      </c>
      <c r="F70" s="44">
        <v>1489</v>
      </c>
      <c r="G70" s="43">
        <f t="shared" si="3"/>
        <v>1757.02</v>
      </c>
      <c r="H70" s="76"/>
    </row>
    <row r="71" spans="1:8" s="25" customFormat="1" ht="15.75" customHeight="1">
      <c r="A71" s="50">
        <v>70</v>
      </c>
      <c r="B71" s="42" t="s">
        <v>93</v>
      </c>
      <c r="C71" s="45" t="s">
        <v>23</v>
      </c>
      <c r="D71" s="33" t="s">
        <v>5</v>
      </c>
      <c r="E71" s="46">
        <v>1</v>
      </c>
      <c r="F71" s="43">
        <v>326</v>
      </c>
      <c r="G71" s="43">
        <f t="shared" si="3"/>
        <v>384.68</v>
      </c>
      <c r="H71" s="76"/>
    </row>
    <row r="72" spans="1:8" s="25" customFormat="1" ht="15.75" customHeight="1">
      <c r="A72" s="50">
        <v>71</v>
      </c>
      <c r="B72" s="42" t="s">
        <v>94</v>
      </c>
      <c r="C72" s="45" t="s">
        <v>23</v>
      </c>
      <c r="D72" s="33" t="s">
        <v>5</v>
      </c>
      <c r="E72" s="46">
        <v>1</v>
      </c>
      <c r="F72" s="44">
        <v>1216</v>
      </c>
      <c r="G72" s="43">
        <f t="shared" si="3"/>
        <v>1434.8799999999999</v>
      </c>
      <c r="H72" s="76"/>
    </row>
    <row r="73" spans="1:8" s="25" customFormat="1" ht="15.75" customHeight="1">
      <c r="A73" s="50">
        <v>72</v>
      </c>
      <c r="B73" s="42" t="s">
        <v>95</v>
      </c>
      <c r="C73" s="45" t="s">
        <v>23</v>
      </c>
      <c r="D73" s="33" t="s">
        <v>5</v>
      </c>
      <c r="E73" s="46">
        <v>1</v>
      </c>
      <c r="F73" s="44">
        <v>3150</v>
      </c>
      <c r="G73" s="43">
        <f t="shared" si="3"/>
        <v>3717</v>
      </c>
      <c r="H73" s="76"/>
    </row>
    <row r="74" spans="1:8" s="25" customFormat="1" ht="15.75" customHeight="1">
      <c r="A74" s="50">
        <v>73</v>
      </c>
      <c r="B74" s="42" t="s">
        <v>96</v>
      </c>
      <c r="C74" s="45" t="s">
        <v>23</v>
      </c>
      <c r="D74" s="33" t="s">
        <v>5</v>
      </c>
      <c r="E74" s="46">
        <v>1</v>
      </c>
      <c r="F74" s="44">
        <v>4117</v>
      </c>
      <c r="G74" s="43">
        <f t="shared" si="3"/>
        <v>4858.0599999999995</v>
      </c>
      <c r="H74" s="76"/>
    </row>
    <row r="75" spans="1:8" s="25" customFormat="1" ht="15.75" customHeight="1">
      <c r="A75" s="50">
        <v>74</v>
      </c>
      <c r="B75" s="42" t="s">
        <v>97</v>
      </c>
      <c r="C75" s="45" t="s">
        <v>23</v>
      </c>
      <c r="D75" s="33" t="s">
        <v>5</v>
      </c>
      <c r="E75" s="46">
        <v>1</v>
      </c>
      <c r="F75" s="44">
        <v>1123</v>
      </c>
      <c r="G75" s="43">
        <f t="shared" si="3"/>
        <v>1325.1399999999999</v>
      </c>
      <c r="H75" s="76"/>
    </row>
    <row r="76" spans="1:8" s="25" customFormat="1" ht="15.75" customHeight="1">
      <c r="A76" s="50">
        <v>75</v>
      </c>
      <c r="B76" s="42" t="s">
        <v>98</v>
      </c>
      <c r="C76" s="45" t="s">
        <v>23</v>
      </c>
      <c r="D76" s="33" t="s">
        <v>5</v>
      </c>
      <c r="E76" s="46">
        <v>1</v>
      </c>
      <c r="F76" s="44">
        <v>3136</v>
      </c>
      <c r="G76" s="43">
        <f t="shared" si="3"/>
        <v>3700.48</v>
      </c>
      <c r="H76" s="76"/>
    </row>
    <row r="77" spans="1:8" s="25" customFormat="1" ht="15.75" customHeight="1">
      <c r="A77" s="50">
        <v>76</v>
      </c>
      <c r="B77" s="42" t="s">
        <v>99</v>
      </c>
      <c r="C77" s="45" t="s">
        <v>23</v>
      </c>
      <c r="D77" s="33" t="s">
        <v>5</v>
      </c>
      <c r="E77" s="46">
        <v>1</v>
      </c>
      <c r="F77" s="44">
        <v>3073</v>
      </c>
      <c r="G77" s="43">
        <f t="shared" si="3"/>
        <v>3626.14</v>
      </c>
      <c r="H77" s="76"/>
    </row>
    <row r="78" spans="1:8" s="25" customFormat="1" ht="15.75" customHeight="1">
      <c r="A78" s="50">
        <v>77</v>
      </c>
      <c r="B78" s="42" t="s">
        <v>100</v>
      </c>
      <c r="C78" s="45" t="s">
        <v>23</v>
      </c>
      <c r="D78" s="33" t="s">
        <v>5</v>
      </c>
      <c r="E78" s="46">
        <v>1</v>
      </c>
      <c r="F78" s="43">
        <v>600</v>
      </c>
      <c r="G78" s="43">
        <f t="shared" si="3"/>
        <v>708</v>
      </c>
      <c r="H78" s="76"/>
    </row>
    <row r="79" spans="1:8" s="25" customFormat="1" ht="15.75" customHeight="1">
      <c r="A79" s="50">
        <v>78</v>
      </c>
      <c r="B79" s="42" t="s">
        <v>101</v>
      </c>
      <c r="C79" s="45" t="s">
        <v>23</v>
      </c>
      <c r="D79" s="33" t="s">
        <v>5</v>
      </c>
      <c r="E79" s="46">
        <v>1</v>
      </c>
      <c r="F79" s="43">
        <v>859</v>
      </c>
      <c r="G79" s="43">
        <f t="shared" si="3"/>
        <v>1013.6199999999999</v>
      </c>
      <c r="H79" s="76"/>
    </row>
    <row r="80" spans="1:8" s="25" customFormat="1" ht="15.75" customHeight="1">
      <c r="A80" s="50">
        <v>79</v>
      </c>
      <c r="B80" s="42" t="s">
        <v>102</v>
      </c>
      <c r="C80" s="45" t="s">
        <v>23</v>
      </c>
      <c r="D80" s="33" t="s">
        <v>5</v>
      </c>
      <c r="E80" s="46">
        <v>1</v>
      </c>
      <c r="F80" s="43">
        <v>989</v>
      </c>
      <c r="G80" s="43">
        <f t="shared" si="3"/>
        <v>1167.02</v>
      </c>
      <c r="H80" s="76"/>
    </row>
    <row r="81" spans="1:8" s="25" customFormat="1" ht="15.75" customHeight="1">
      <c r="A81" s="50">
        <v>80</v>
      </c>
      <c r="B81" s="42" t="s">
        <v>103</v>
      </c>
      <c r="C81" s="45" t="s">
        <v>23</v>
      </c>
      <c r="D81" s="33" t="s">
        <v>5</v>
      </c>
      <c r="E81" s="46">
        <v>1</v>
      </c>
      <c r="F81" s="44">
        <v>2066</v>
      </c>
      <c r="G81" s="43">
        <f t="shared" si="3"/>
        <v>2437.8799999999997</v>
      </c>
      <c r="H81" s="76"/>
    </row>
    <row r="82" spans="1:8" s="25" customFormat="1" ht="15.75" customHeight="1">
      <c r="A82" s="50">
        <v>81</v>
      </c>
      <c r="B82" s="42" t="s">
        <v>104</v>
      </c>
      <c r="C82" s="45" t="s">
        <v>23</v>
      </c>
      <c r="D82" s="33" t="s">
        <v>5</v>
      </c>
      <c r="E82" s="46">
        <v>1</v>
      </c>
      <c r="F82" s="44">
        <v>4535</v>
      </c>
      <c r="G82" s="43">
        <f t="shared" si="3"/>
        <v>5351.2999999999993</v>
      </c>
      <c r="H82" s="76"/>
    </row>
    <row r="83" spans="1:8" s="25" customFormat="1" ht="15.75" customHeight="1">
      <c r="A83" s="50">
        <v>82</v>
      </c>
      <c r="B83" s="42" t="s">
        <v>105</v>
      </c>
      <c r="C83" s="45" t="s">
        <v>23</v>
      </c>
      <c r="D83" s="33" t="s">
        <v>5</v>
      </c>
      <c r="E83" s="46">
        <v>1</v>
      </c>
      <c r="F83" s="44">
        <v>1112</v>
      </c>
      <c r="G83" s="43">
        <f t="shared" si="3"/>
        <v>1312.1599999999999</v>
      </c>
      <c r="H83" s="76"/>
    </row>
    <row r="84" spans="1:8" s="25" customFormat="1" ht="15.75" customHeight="1">
      <c r="A84" s="50">
        <v>83</v>
      </c>
      <c r="B84" s="42" t="s">
        <v>106</v>
      </c>
      <c r="C84" s="45" t="s">
        <v>23</v>
      </c>
      <c r="D84" s="33" t="s">
        <v>5</v>
      </c>
      <c r="E84" s="46">
        <v>1</v>
      </c>
      <c r="F84" s="44">
        <v>1567</v>
      </c>
      <c r="G84" s="43">
        <f t="shared" si="3"/>
        <v>1849.06</v>
      </c>
      <c r="H84" s="76"/>
    </row>
    <row r="85" spans="1:8" s="25" customFormat="1" ht="15.75" customHeight="1">
      <c r="A85" s="50">
        <v>84</v>
      </c>
      <c r="B85" s="42" t="s">
        <v>107</v>
      </c>
      <c r="C85" s="45" t="s">
        <v>23</v>
      </c>
      <c r="D85" s="33" t="s">
        <v>5</v>
      </c>
      <c r="E85" s="46">
        <v>1</v>
      </c>
      <c r="F85" s="44">
        <v>1892</v>
      </c>
      <c r="G85" s="43">
        <f t="shared" si="3"/>
        <v>2232.56</v>
      </c>
      <c r="H85" s="76"/>
    </row>
    <row r="86" spans="1:8" s="25" customFormat="1" ht="15.75" customHeight="1">
      <c r="A86" s="50">
        <v>85</v>
      </c>
      <c r="B86" s="42" t="s">
        <v>108</v>
      </c>
      <c r="C86" s="45" t="s">
        <v>23</v>
      </c>
      <c r="D86" s="33" t="s">
        <v>5</v>
      </c>
      <c r="E86" s="46">
        <v>1</v>
      </c>
      <c r="F86" s="44">
        <v>1178</v>
      </c>
      <c r="G86" s="43">
        <f t="shared" si="3"/>
        <v>1390.04</v>
      </c>
      <c r="H86" s="76"/>
    </row>
    <row r="87" spans="1:8" s="25" customFormat="1" ht="15.75" customHeight="1">
      <c r="A87" s="50">
        <v>86</v>
      </c>
      <c r="B87" s="42" t="s">
        <v>109</v>
      </c>
      <c r="C87" s="45" t="s">
        <v>23</v>
      </c>
      <c r="D87" s="33" t="s">
        <v>5</v>
      </c>
      <c r="E87" s="46">
        <v>1</v>
      </c>
      <c r="F87" s="44">
        <v>4768</v>
      </c>
      <c r="G87" s="43">
        <f t="shared" si="3"/>
        <v>5626.24</v>
      </c>
      <c r="H87" s="76"/>
    </row>
    <row r="88" spans="1:8" s="25" customFormat="1" ht="15.75" customHeight="1">
      <c r="A88" s="50">
        <v>87</v>
      </c>
      <c r="B88" s="42" t="s">
        <v>110</v>
      </c>
      <c r="C88" s="45" t="s">
        <v>23</v>
      </c>
      <c r="D88" s="33" t="s">
        <v>5</v>
      </c>
      <c r="E88" s="46">
        <v>1</v>
      </c>
      <c r="F88" s="43">
        <v>156</v>
      </c>
      <c r="G88" s="43">
        <f t="shared" si="3"/>
        <v>184.07999999999998</v>
      </c>
      <c r="H88" s="76"/>
    </row>
    <row r="89" spans="1:8" s="25" customFormat="1" ht="15.75" customHeight="1">
      <c r="A89" s="50">
        <v>88</v>
      </c>
      <c r="B89" s="42" t="s">
        <v>111</v>
      </c>
      <c r="C89" s="45" t="s">
        <v>23</v>
      </c>
      <c r="D89" s="33" t="s">
        <v>5</v>
      </c>
      <c r="E89" s="46">
        <v>1</v>
      </c>
      <c r="F89" s="43">
        <v>281</v>
      </c>
      <c r="G89" s="43">
        <f t="shared" ref="G89:G117" si="4">F89*1.18</f>
        <v>331.58</v>
      </c>
      <c r="H89" s="76"/>
    </row>
    <row r="90" spans="1:8" s="25" customFormat="1" ht="15.75" customHeight="1">
      <c r="A90" s="50">
        <v>89</v>
      </c>
      <c r="B90" s="42" t="s">
        <v>112</v>
      </c>
      <c r="C90" s="45" t="s">
        <v>23</v>
      </c>
      <c r="D90" s="33" t="s">
        <v>5</v>
      </c>
      <c r="E90" s="46">
        <v>1</v>
      </c>
      <c r="F90" s="44">
        <v>3257</v>
      </c>
      <c r="G90" s="43">
        <f t="shared" si="4"/>
        <v>3843.2599999999998</v>
      </c>
      <c r="H90" s="76"/>
    </row>
    <row r="91" spans="1:8" s="25" customFormat="1" ht="15.75" customHeight="1">
      <c r="A91" s="50">
        <v>90</v>
      </c>
      <c r="B91" s="42" t="s">
        <v>113</v>
      </c>
      <c r="C91" s="45" t="s">
        <v>23</v>
      </c>
      <c r="D91" s="33" t="s">
        <v>5</v>
      </c>
      <c r="E91" s="46">
        <v>1</v>
      </c>
      <c r="F91" s="43">
        <v>835</v>
      </c>
      <c r="G91" s="43">
        <f t="shared" si="4"/>
        <v>985.3</v>
      </c>
      <c r="H91" s="76"/>
    </row>
    <row r="92" spans="1:8" s="25" customFormat="1" ht="15.75" customHeight="1">
      <c r="A92" s="50">
        <v>91</v>
      </c>
      <c r="B92" s="42" t="s">
        <v>114</v>
      </c>
      <c r="C92" s="45" t="s">
        <v>23</v>
      </c>
      <c r="D92" s="33" t="s">
        <v>5</v>
      </c>
      <c r="E92" s="46">
        <v>1</v>
      </c>
      <c r="F92" s="44">
        <v>3220</v>
      </c>
      <c r="G92" s="43">
        <f t="shared" si="4"/>
        <v>3799.6</v>
      </c>
      <c r="H92" s="76"/>
    </row>
    <row r="93" spans="1:8" s="25" customFormat="1" ht="15.75" customHeight="1">
      <c r="A93" s="50">
        <v>92</v>
      </c>
      <c r="B93" s="42" t="s">
        <v>115</v>
      </c>
      <c r="C93" s="45" t="s">
        <v>23</v>
      </c>
      <c r="D93" s="33" t="s">
        <v>5</v>
      </c>
      <c r="E93" s="46">
        <v>1</v>
      </c>
      <c r="F93" s="43">
        <v>285</v>
      </c>
      <c r="G93" s="43">
        <f t="shared" si="4"/>
        <v>336.29999999999995</v>
      </c>
      <c r="H93" s="76"/>
    </row>
    <row r="94" spans="1:8" s="25" customFormat="1" ht="15.75" customHeight="1">
      <c r="A94" s="50">
        <v>93</v>
      </c>
      <c r="B94" s="42" t="s">
        <v>116</v>
      </c>
      <c r="C94" s="45" t="s">
        <v>23</v>
      </c>
      <c r="D94" s="33" t="s">
        <v>5</v>
      </c>
      <c r="E94" s="46">
        <v>1</v>
      </c>
      <c r="F94" s="43">
        <v>332</v>
      </c>
      <c r="G94" s="43">
        <f t="shared" si="4"/>
        <v>391.76</v>
      </c>
      <c r="H94" s="76"/>
    </row>
    <row r="95" spans="1:8" s="25" customFormat="1" ht="15.75" customHeight="1">
      <c r="A95" s="50">
        <v>94</v>
      </c>
      <c r="B95" s="42" t="s">
        <v>117</v>
      </c>
      <c r="C95" s="45" t="s">
        <v>23</v>
      </c>
      <c r="D95" s="33" t="s">
        <v>5</v>
      </c>
      <c r="E95" s="46">
        <v>1</v>
      </c>
      <c r="F95" s="43">
        <v>240</v>
      </c>
      <c r="G95" s="43">
        <f t="shared" si="4"/>
        <v>283.2</v>
      </c>
      <c r="H95" s="76"/>
    </row>
    <row r="96" spans="1:8" s="25" customFormat="1" ht="15.75" customHeight="1">
      <c r="A96" s="50">
        <v>95</v>
      </c>
      <c r="B96" s="42" t="s">
        <v>118</v>
      </c>
      <c r="C96" s="45" t="s">
        <v>23</v>
      </c>
      <c r="D96" s="33" t="s">
        <v>5</v>
      </c>
      <c r="E96" s="46">
        <v>1</v>
      </c>
      <c r="F96" s="43">
        <v>514</v>
      </c>
      <c r="G96" s="43">
        <f t="shared" si="4"/>
        <v>606.52</v>
      </c>
      <c r="H96" s="76"/>
    </row>
    <row r="97" spans="1:8" s="25" customFormat="1" ht="15.75" customHeight="1">
      <c r="A97" s="50">
        <v>96</v>
      </c>
      <c r="B97" s="42" t="s">
        <v>119</v>
      </c>
      <c r="C97" s="45" t="s">
        <v>23</v>
      </c>
      <c r="D97" s="33" t="s">
        <v>5</v>
      </c>
      <c r="E97" s="46">
        <v>1</v>
      </c>
      <c r="F97" s="43">
        <v>199</v>
      </c>
      <c r="G97" s="43">
        <f t="shared" si="4"/>
        <v>234.82</v>
      </c>
      <c r="H97" s="76"/>
    </row>
    <row r="98" spans="1:8" s="25" customFormat="1" ht="15.75" customHeight="1">
      <c r="A98" s="50">
        <v>97</v>
      </c>
      <c r="B98" s="42" t="s">
        <v>120</v>
      </c>
      <c r="C98" s="45" t="s">
        <v>23</v>
      </c>
      <c r="D98" s="33" t="s">
        <v>5</v>
      </c>
      <c r="E98" s="46">
        <v>1</v>
      </c>
      <c r="F98" s="43">
        <v>143</v>
      </c>
      <c r="G98" s="43">
        <f t="shared" si="4"/>
        <v>168.73999999999998</v>
      </c>
      <c r="H98" s="76"/>
    </row>
    <row r="99" spans="1:8" s="25" customFormat="1" ht="15.75" customHeight="1">
      <c r="A99" s="50">
        <v>98</v>
      </c>
      <c r="B99" s="42" t="s">
        <v>121</v>
      </c>
      <c r="C99" s="45" t="s">
        <v>23</v>
      </c>
      <c r="D99" s="33" t="s">
        <v>5</v>
      </c>
      <c r="E99" s="46">
        <v>1</v>
      </c>
      <c r="F99" s="44">
        <v>6228</v>
      </c>
      <c r="G99" s="43">
        <f t="shared" si="4"/>
        <v>7349.04</v>
      </c>
      <c r="H99" s="76"/>
    </row>
    <row r="100" spans="1:8" s="25" customFormat="1" ht="15.75" customHeight="1">
      <c r="A100" s="50">
        <v>99</v>
      </c>
      <c r="B100" s="42" t="s">
        <v>122</v>
      </c>
      <c r="C100" s="45" t="s">
        <v>23</v>
      </c>
      <c r="D100" s="33" t="s">
        <v>5</v>
      </c>
      <c r="E100" s="46">
        <v>1</v>
      </c>
      <c r="F100" s="44">
        <v>5728</v>
      </c>
      <c r="G100" s="43">
        <f t="shared" si="4"/>
        <v>6759.04</v>
      </c>
      <c r="H100" s="76"/>
    </row>
    <row r="101" spans="1:8" s="25" customFormat="1" ht="15.75" customHeight="1">
      <c r="A101" s="50">
        <v>102</v>
      </c>
      <c r="B101" s="42" t="s">
        <v>125</v>
      </c>
      <c r="C101" s="45" t="s">
        <v>23</v>
      </c>
      <c r="D101" s="33" t="s">
        <v>5</v>
      </c>
      <c r="E101" s="46">
        <v>1</v>
      </c>
      <c r="F101" s="44">
        <v>3522</v>
      </c>
      <c r="G101" s="43">
        <f t="shared" si="4"/>
        <v>4155.96</v>
      </c>
      <c r="H101" s="76"/>
    </row>
    <row r="102" spans="1:8" s="25" customFormat="1" ht="15.75" customHeight="1">
      <c r="A102" s="50">
        <v>103</v>
      </c>
      <c r="B102" s="42" t="s">
        <v>126</v>
      </c>
      <c r="C102" s="45" t="s">
        <v>23</v>
      </c>
      <c r="D102" s="33" t="s">
        <v>5</v>
      </c>
      <c r="E102" s="46">
        <v>1</v>
      </c>
      <c r="F102" s="44">
        <v>4553</v>
      </c>
      <c r="G102" s="43">
        <f t="shared" si="4"/>
        <v>5372.54</v>
      </c>
      <c r="H102" s="76"/>
    </row>
    <row r="103" spans="1:8" s="25" customFormat="1" ht="15.75" customHeight="1">
      <c r="A103" s="50">
        <v>104</v>
      </c>
      <c r="B103" s="42" t="s">
        <v>127</v>
      </c>
      <c r="C103" s="45" t="s">
        <v>23</v>
      </c>
      <c r="D103" s="33" t="s">
        <v>5</v>
      </c>
      <c r="E103" s="46">
        <v>1</v>
      </c>
      <c r="F103" s="43">
        <v>397</v>
      </c>
      <c r="G103" s="43">
        <f t="shared" si="4"/>
        <v>468.46</v>
      </c>
      <c r="H103" s="76"/>
    </row>
    <row r="104" spans="1:8" s="25" customFormat="1" ht="15.75" customHeight="1">
      <c r="A104" s="50">
        <v>105</v>
      </c>
      <c r="B104" s="42" t="s">
        <v>128</v>
      </c>
      <c r="C104" s="45" t="s">
        <v>23</v>
      </c>
      <c r="D104" s="33" t="s">
        <v>5</v>
      </c>
      <c r="E104" s="46">
        <v>1</v>
      </c>
      <c r="F104" s="43">
        <v>223</v>
      </c>
      <c r="G104" s="43">
        <f t="shared" si="4"/>
        <v>263.14</v>
      </c>
      <c r="H104" s="76"/>
    </row>
    <row r="105" spans="1:8" s="25" customFormat="1" ht="15.75" customHeight="1">
      <c r="A105" s="50">
        <v>106</v>
      </c>
      <c r="B105" s="42" t="s">
        <v>129</v>
      </c>
      <c r="C105" s="45" t="s">
        <v>23</v>
      </c>
      <c r="D105" s="33" t="s">
        <v>5</v>
      </c>
      <c r="E105" s="46">
        <v>1</v>
      </c>
      <c r="F105" s="44">
        <v>6221</v>
      </c>
      <c r="G105" s="43">
        <f t="shared" si="4"/>
        <v>7340.78</v>
      </c>
      <c r="H105" s="76"/>
    </row>
    <row r="106" spans="1:8" s="25" customFormat="1" ht="15.75" customHeight="1">
      <c r="A106" s="50">
        <v>107</v>
      </c>
      <c r="B106" s="42" t="s">
        <v>130</v>
      </c>
      <c r="C106" s="45" t="s">
        <v>23</v>
      </c>
      <c r="D106" s="33" t="s">
        <v>5</v>
      </c>
      <c r="E106" s="46">
        <v>1</v>
      </c>
      <c r="F106" s="43">
        <v>558</v>
      </c>
      <c r="G106" s="43">
        <f t="shared" si="4"/>
        <v>658.43999999999994</v>
      </c>
      <c r="H106" s="76"/>
    </row>
    <row r="107" spans="1:8" s="25" customFormat="1" ht="15.75" customHeight="1">
      <c r="A107" s="50">
        <v>108</v>
      </c>
      <c r="B107" s="42" t="s">
        <v>131</v>
      </c>
      <c r="C107" s="45" t="s">
        <v>23</v>
      </c>
      <c r="D107" s="33" t="s">
        <v>5</v>
      </c>
      <c r="E107" s="46">
        <v>1</v>
      </c>
      <c r="F107" s="43">
        <v>868</v>
      </c>
      <c r="G107" s="43">
        <f t="shared" si="4"/>
        <v>1024.24</v>
      </c>
      <c r="H107" s="76"/>
    </row>
    <row r="108" spans="1:8" s="25" customFormat="1" ht="15.75" customHeight="1">
      <c r="A108" s="50">
        <v>109</v>
      </c>
      <c r="B108" s="42" t="s">
        <v>132</v>
      </c>
      <c r="C108" s="45" t="s">
        <v>23</v>
      </c>
      <c r="D108" s="33" t="s">
        <v>5</v>
      </c>
      <c r="E108" s="46">
        <v>1</v>
      </c>
      <c r="F108" s="43">
        <v>424</v>
      </c>
      <c r="G108" s="43">
        <f t="shared" si="4"/>
        <v>500.32</v>
      </c>
      <c r="H108" s="76"/>
    </row>
    <row r="109" spans="1:8" s="25" customFormat="1" ht="15.75" customHeight="1">
      <c r="A109" s="50">
        <v>110</v>
      </c>
      <c r="B109" s="42" t="s">
        <v>133</v>
      </c>
      <c r="C109" s="45" t="s">
        <v>23</v>
      </c>
      <c r="D109" s="33" t="s">
        <v>5</v>
      </c>
      <c r="E109" s="46">
        <v>1</v>
      </c>
      <c r="F109" s="43">
        <v>343</v>
      </c>
      <c r="G109" s="43">
        <f t="shared" si="4"/>
        <v>404.73999999999995</v>
      </c>
      <c r="H109" s="76"/>
    </row>
    <row r="110" spans="1:8" s="25" customFormat="1" ht="15.75" customHeight="1">
      <c r="A110" s="50">
        <v>111</v>
      </c>
      <c r="B110" s="42" t="s">
        <v>134</v>
      </c>
      <c r="C110" s="45" t="s">
        <v>23</v>
      </c>
      <c r="D110" s="33" t="s">
        <v>5</v>
      </c>
      <c r="E110" s="46">
        <v>1</v>
      </c>
      <c r="F110" s="43">
        <v>295</v>
      </c>
      <c r="G110" s="43">
        <f t="shared" si="4"/>
        <v>348.09999999999997</v>
      </c>
      <c r="H110" s="76"/>
    </row>
    <row r="111" spans="1:8" s="25" customFormat="1" ht="15.75" customHeight="1">
      <c r="A111" s="50">
        <v>112</v>
      </c>
      <c r="B111" s="42" t="s">
        <v>135</v>
      </c>
      <c r="C111" s="45" t="s">
        <v>23</v>
      </c>
      <c r="D111" s="33" t="s">
        <v>5</v>
      </c>
      <c r="E111" s="46">
        <v>1</v>
      </c>
      <c r="F111" s="43">
        <v>713</v>
      </c>
      <c r="G111" s="43">
        <f t="shared" si="4"/>
        <v>841.33999999999992</v>
      </c>
      <c r="H111" s="76"/>
    </row>
    <row r="112" spans="1:8" s="25" customFormat="1" ht="15.75" customHeight="1">
      <c r="A112" s="50">
        <v>113</v>
      </c>
      <c r="B112" s="42" t="s">
        <v>136</v>
      </c>
      <c r="C112" s="45" t="s">
        <v>23</v>
      </c>
      <c r="D112" s="33" t="s">
        <v>5</v>
      </c>
      <c r="E112" s="46">
        <v>1</v>
      </c>
      <c r="F112" s="43">
        <v>287</v>
      </c>
      <c r="G112" s="43">
        <f t="shared" si="4"/>
        <v>338.65999999999997</v>
      </c>
      <c r="H112" s="76"/>
    </row>
    <row r="113" spans="1:8" s="25" customFormat="1" ht="15.75" customHeight="1">
      <c r="A113" s="50">
        <v>114</v>
      </c>
      <c r="B113" s="42" t="s">
        <v>137</v>
      </c>
      <c r="C113" s="45" t="s">
        <v>23</v>
      </c>
      <c r="D113" s="33" t="s">
        <v>5</v>
      </c>
      <c r="E113" s="46">
        <v>1</v>
      </c>
      <c r="F113" s="43">
        <v>696</v>
      </c>
      <c r="G113" s="43">
        <f t="shared" si="4"/>
        <v>821.28</v>
      </c>
      <c r="H113" s="76"/>
    </row>
    <row r="114" spans="1:8" s="25" customFormat="1" ht="15.75" customHeight="1">
      <c r="A114" s="50">
        <v>115</v>
      </c>
      <c r="B114" s="42" t="s">
        <v>138</v>
      </c>
      <c r="C114" s="45" t="s">
        <v>23</v>
      </c>
      <c r="D114" s="33" t="s">
        <v>5</v>
      </c>
      <c r="E114" s="46">
        <v>1</v>
      </c>
      <c r="F114" s="44">
        <v>1475</v>
      </c>
      <c r="G114" s="43">
        <f t="shared" si="4"/>
        <v>1740.5</v>
      </c>
      <c r="H114" s="76"/>
    </row>
    <row r="115" spans="1:8" s="25" customFormat="1" ht="15.75" customHeight="1">
      <c r="A115" s="50">
        <v>116</v>
      </c>
      <c r="B115" s="42" t="s">
        <v>139</v>
      </c>
      <c r="C115" s="45" t="s">
        <v>23</v>
      </c>
      <c r="D115" s="33" t="s">
        <v>5</v>
      </c>
      <c r="E115" s="46">
        <v>1</v>
      </c>
      <c r="F115" s="43">
        <v>391</v>
      </c>
      <c r="G115" s="43">
        <f t="shared" si="4"/>
        <v>461.38</v>
      </c>
      <c r="H115" s="76"/>
    </row>
    <row r="116" spans="1:8" s="25" customFormat="1" ht="15.75" customHeight="1">
      <c r="A116" s="50">
        <v>117</v>
      </c>
      <c r="B116" s="42" t="s">
        <v>140</v>
      </c>
      <c r="C116" s="45" t="s">
        <v>23</v>
      </c>
      <c r="D116" s="33" t="s">
        <v>5</v>
      </c>
      <c r="E116" s="46">
        <v>1</v>
      </c>
      <c r="F116" s="43">
        <v>187</v>
      </c>
      <c r="G116" s="43">
        <f t="shared" si="4"/>
        <v>220.66</v>
      </c>
      <c r="H116" s="76"/>
    </row>
    <row r="117" spans="1:8" s="25" customFormat="1" ht="15.75" customHeight="1">
      <c r="A117" s="50">
        <v>118</v>
      </c>
      <c r="B117" s="42" t="s">
        <v>141</v>
      </c>
      <c r="C117" s="45" t="s">
        <v>23</v>
      </c>
      <c r="D117" s="33" t="s">
        <v>5</v>
      </c>
      <c r="E117" s="46">
        <v>1</v>
      </c>
      <c r="F117" s="43">
        <v>820</v>
      </c>
      <c r="G117" s="43">
        <f t="shared" si="4"/>
        <v>967.59999999999991</v>
      </c>
      <c r="H117" s="76"/>
    </row>
    <row r="118" spans="1:8" s="25" customFormat="1" ht="15.75" customHeight="1">
      <c r="A118" s="50">
        <v>119</v>
      </c>
      <c r="B118" s="42" t="s">
        <v>142</v>
      </c>
      <c r="C118" s="45" t="s">
        <v>23</v>
      </c>
      <c r="D118" s="33" t="s">
        <v>5</v>
      </c>
      <c r="E118" s="46">
        <v>1</v>
      </c>
      <c r="F118" s="44">
        <v>3132</v>
      </c>
      <c r="G118" s="43">
        <f t="shared" ref="G118:G135" si="5">F118*1.18</f>
        <v>3695.7599999999998</v>
      </c>
      <c r="H118" s="76"/>
    </row>
    <row r="119" spans="1:8" s="25" customFormat="1" ht="15.75" customHeight="1">
      <c r="A119" s="50">
        <v>121</v>
      </c>
      <c r="B119" s="42" t="s">
        <v>144</v>
      </c>
      <c r="C119" s="45" t="s">
        <v>23</v>
      </c>
      <c r="D119" s="33" t="s">
        <v>5</v>
      </c>
      <c r="E119" s="46">
        <v>1</v>
      </c>
      <c r="F119" s="44">
        <v>1497</v>
      </c>
      <c r="G119" s="43">
        <f t="shared" si="5"/>
        <v>1766.4599999999998</v>
      </c>
      <c r="H119" s="76"/>
    </row>
    <row r="120" spans="1:8" s="25" customFormat="1" ht="15.75" customHeight="1">
      <c r="A120" s="50">
        <v>122</v>
      </c>
      <c r="B120" s="42" t="s">
        <v>145</v>
      </c>
      <c r="C120" s="45" t="s">
        <v>23</v>
      </c>
      <c r="D120" s="33" t="s">
        <v>5</v>
      </c>
      <c r="E120" s="46">
        <v>1</v>
      </c>
      <c r="F120" s="44">
        <v>4019</v>
      </c>
      <c r="G120" s="43">
        <f t="shared" si="5"/>
        <v>4742.42</v>
      </c>
      <c r="H120" s="76"/>
    </row>
    <row r="121" spans="1:8" s="25" customFormat="1" ht="15.75" customHeight="1">
      <c r="A121" s="50">
        <v>123</v>
      </c>
      <c r="B121" s="42" t="s">
        <v>146</v>
      </c>
      <c r="C121" s="45" t="s">
        <v>23</v>
      </c>
      <c r="D121" s="33" t="s">
        <v>5</v>
      </c>
      <c r="E121" s="46">
        <v>1</v>
      </c>
      <c r="F121" s="44">
        <v>1233</v>
      </c>
      <c r="G121" s="43">
        <f t="shared" si="5"/>
        <v>1454.9399999999998</v>
      </c>
      <c r="H121" s="76"/>
    </row>
    <row r="122" spans="1:8" s="25" customFormat="1" ht="24" customHeight="1">
      <c r="A122" s="50">
        <v>124</v>
      </c>
      <c r="B122" s="42" t="s">
        <v>147</v>
      </c>
      <c r="C122" s="45" t="s">
        <v>23</v>
      </c>
      <c r="D122" s="33" t="s">
        <v>5</v>
      </c>
      <c r="E122" s="46">
        <v>1</v>
      </c>
      <c r="F122" s="43">
        <v>908</v>
      </c>
      <c r="G122" s="43">
        <f t="shared" si="5"/>
        <v>1071.44</v>
      </c>
      <c r="H122" s="76"/>
    </row>
    <row r="123" spans="1:8" s="25" customFormat="1" ht="25.5" customHeight="1">
      <c r="A123" s="50">
        <v>125</v>
      </c>
      <c r="B123" s="42" t="s">
        <v>148</v>
      </c>
      <c r="C123" s="45" t="s">
        <v>23</v>
      </c>
      <c r="D123" s="33" t="s">
        <v>5</v>
      </c>
      <c r="E123" s="46">
        <v>1</v>
      </c>
      <c r="F123" s="43">
        <v>621</v>
      </c>
      <c r="G123" s="43">
        <f t="shared" si="5"/>
        <v>732.78</v>
      </c>
      <c r="H123" s="76"/>
    </row>
    <row r="124" spans="1:8" s="25" customFormat="1" ht="21.75" customHeight="1">
      <c r="A124" s="50">
        <v>126</v>
      </c>
      <c r="B124" s="42" t="s">
        <v>149</v>
      </c>
      <c r="C124" s="45" t="s">
        <v>23</v>
      </c>
      <c r="D124" s="33" t="s">
        <v>5</v>
      </c>
      <c r="E124" s="46">
        <v>1</v>
      </c>
      <c r="F124" s="43">
        <v>675</v>
      </c>
      <c r="G124" s="43">
        <f t="shared" si="5"/>
        <v>796.5</v>
      </c>
      <c r="H124" s="76"/>
    </row>
    <row r="125" spans="1:8" s="25" customFormat="1" ht="25.5" customHeight="1">
      <c r="A125" s="50">
        <v>127</v>
      </c>
      <c r="B125" s="42" t="s">
        <v>150</v>
      </c>
      <c r="C125" s="45" t="s">
        <v>23</v>
      </c>
      <c r="D125" s="33" t="s">
        <v>5</v>
      </c>
      <c r="E125" s="46">
        <v>1</v>
      </c>
      <c r="F125" s="43">
        <v>363</v>
      </c>
      <c r="G125" s="43">
        <f t="shared" si="5"/>
        <v>428.34</v>
      </c>
      <c r="H125" s="76"/>
    </row>
    <row r="126" spans="1:8" s="25" customFormat="1" ht="24.75" customHeight="1">
      <c r="A126" s="50">
        <v>128</v>
      </c>
      <c r="B126" s="42" t="s">
        <v>151</v>
      </c>
      <c r="C126" s="45" t="s">
        <v>23</v>
      </c>
      <c r="D126" s="33" t="s">
        <v>5</v>
      </c>
      <c r="E126" s="46">
        <v>1</v>
      </c>
      <c r="F126" s="43">
        <v>121</v>
      </c>
      <c r="G126" s="43">
        <f t="shared" si="5"/>
        <v>142.78</v>
      </c>
      <c r="H126" s="76"/>
    </row>
    <row r="127" spans="1:8" s="25" customFormat="1" ht="15.75" customHeight="1">
      <c r="A127" s="50">
        <v>129</v>
      </c>
      <c r="B127" s="42" t="s">
        <v>152</v>
      </c>
      <c r="C127" s="45" t="s">
        <v>23</v>
      </c>
      <c r="D127" s="33" t="s">
        <v>5</v>
      </c>
      <c r="E127" s="46">
        <v>1</v>
      </c>
      <c r="F127" s="43">
        <v>740</v>
      </c>
      <c r="G127" s="43">
        <f t="shared" si="5"/>
        <v>873.19999999999993</v>
      </c>
      <c r="H127" s="76"/>
    </row>
    <row r="128" spans="1:8" s="25" customFormat="1" ht="15.75" customHeight="1">
      <c r="A128" s="50">
        <v>130</v>
      </c>
      <c r="B128" s="42" t="s">
        <v>153</v>
      </c>
      <c r="C128" s="45" t="s">
        <v>23</v>
      </c>
      <c r="D128" s="33" t="s">
        <v>5</v>
      </c>
      <c r="E128" s="46">
        <v>1</v>
      </c>
      <c r="F128" s="43">
        <v>142</v>
      </c>
      <c r="G128" s="43">
        <f t="shared" si="5"/>
        <v>167.56</v>
      </c>
      <c r="H128" s="76"/>
    </row>
    <row r="129" spans="1:8" s="25" customFormat="1" ht="15.75" customHeight="1">
      <c r="A129" s="50">
        <v>131</v>
      </c>
      <c r="B129" s="42" t="s">
        <v>154</v>
      </c>
      <c r="C129" s="45" t="s">
        <v>23</v>
      </c>
      <c r="D129" s="33" t="s">
        <v>5</v>
      </c>
      <c r="E129" s="46">
        <v>1</v>
      </c>
      <c r="F129" s="43">
        <v>142</v>
      </c>
      <c r="G129" s="43">
        <f t="shared" si="5"/>
        <v>167.56</v>
      </c>
      <c r="H129" s="76"/>
    </row>
    <row r="130" spans="1:8" s="25" customFormat="1" ht="15.75" customHeight="1">
      <c r="A130" s="50">
        <v>132</v>
      </c>
      <c r="B130" s="42" t="s">
        <v>155</v>
      </c>
      <c r="C130" s="45" t="s">
        <v>23</v>
      </c>
      <c r="D130" s="33" t="s">
        <v>5</v>
      </c>
      <c r="E130" s="46">
        <v>1</v>
      </c>
      <c r="F130" s="44">
        <v>4196</v>
      </c>
      <c r="G130" s="43">
        <f t="shared" si="5"/>
        <v>4951.28</v>
      </c>
      <c r="H130" s="76"/>
    </row>
    <row r="131" spans="1:8" s="25" customFormat="1" ht="15.75" customHeight="1">
      <c r="A131" s="50">
        <v>133</v>
      </c>
      <c r="B131" s="42" t="s">
        <v>156</v>
      </c>
      <c r="C131" s="45" t="s">
        <v>23</v>
      </c>
      <c r="D131" s="33" t="s">
        <v>5</v>
      </c>
      <c r="E131" s="46">
        <v>1</v>
      </c>
      <c r="F131" s="44">
        <v>2719</v>
      </c>
      <c r="G131" s="43">
        <f t="shared" si="5"/>
        <v>3208.4199999999996</v>
      </c>
      <c r="H131" s="76"/>
    </row>
    <row r="132" spans="1:8" s="25" customFormat="1" ht="15.75" customHeight="1">
      <c r="A132" s="50">
        <v>134</v>
      </c>
      <c r="B132" s="42" t="s">
        <v>157</v>
      </c>
      <c r="C132" s="45" t="s">
        <v>23</v>
      </c>
      <c r="D132" s="33" t="s">
        <v>5</v>
      </c>
      <c r="E132" s="46">
        <v>1</v>
      </c>
      <c r="F132" s="43">
        <v>312</v>
      </c>
      <c r="G132" s="43">
        <f t="shared" si="5"/>
        <v>368.15999999999997</v>
      </c>
      <c r="H132" s="76"/>
    </row>
    <row r="133" spans="1:8" s="25" customFormat="1" ht="15.75" customHeight="1">
      <c r="A133" s="50">
        <v>135</v>
      </c>
      <c r="B133" s="42" t="s">
        <v>158</v>
      </c>
      <c r="C133" s="45" t="s">
        <v>23</v>
      </c>
      <c r="D133" s="33" t="s">
        <v>5</v>
      </c>
      <c r="E133" s="46">
        <v>1</v>
      </c>
      <c r="F133" s="43">
        <v>188</v>
      </c>
      <c r="G133" s="43">
        <f t="shared" si="5"/>
        <v>221.83999999999997</v>
      </c>
      <c r="H133" s="76"/>
    </row>
    <row r="134" spans="1:8" s="25" customFormat="1" ht="15.75" customHeight="1">
      <c r="A134" s="50">
        <v>136</v>
      </c>
      <c r="B134" s="42" t="s">
        <v>159</v>
      </c>
      <c r="C134" s="45" t="s">
        <v>23</v>
      </c>
      <c r="D134" s="33" t="s">
        <v>5</v>
      </c>
      <c r="E134" s="46">
        <v>1</v>
      </c>
      <c r="F134" s="43">
        <v>462</v>
      </c>
      <c r="G134" s="43">
        <f t="shared" si="5"/>
        <v>545.16</v>
      </c>
      <c r="H134" s="76"/>
    </row>
    <row r="135" spans="1:8" s="25" customFormat="1" ht="15.75" customHeight="1">
      <c r="A135" s="50">
        <v>137</v>
      </c>
      <c r="B135" s="42" t="s">
        <v>160</v>
      </c>
      <c r="C135" s="45" t="s">
        <v>23</v>
      </c>
      <c r="D135" s="33" t="s">
        <v>5</v>
      </c>
      <c r="E135" s="46">
        <v>1</v>
      </c>
      <c r="F135" s="44">
        <v>1883</v>
      </c>
      <c r="G135" s="43">
        <f t="shared" si="5"/>
        <v>2221.94</v>
      </c>
      <c r="H135" s="76"/>
    </row>
    <row r="136" spans="1:8" s="25" customFormat="1" ht="15.75" customHeight="1">
      <c r="A136" s="50">
        <v>138</v>
      </c>
      <c r="B136" s="42" t="s">
        <v>161</v>
      </c>
      <c r="C136" s="45" t="s">
        <v>23</v>
      </c>
      <c r="D136" s="33" t="s">
        <v>5</v>
      </c>
      <c r="E136" s="46">
        <v>1</v>
      </c>
      <c r="F136" s="44">
        <v>6145</v>
      </c>
      <c r="G136" s="43">
        <f t="shared" ref="G136:G154" si="6">F136*1.18</f>
        <v>7251.0999999999995</v>
      </c>
      <c r="H136" s="76"/>
    </row>
    <row r="137" spans="1:8" s="25" customFormat="1" ht="15.75" customHeight="1">
      <c r="A137" s="50">
        <v>139</v>
      </c>
      <c r="B137" s="42" t="s">
        <v>162</v>
      </c>
      <c r="C137" s="45" t="s">
        <v>23</v>
      </c>
      <c r="D137" s="33" t="s">
        <v>5</v>
      </c>
      <c r="E137" s="46">
        <v>1</v>
      </c>
      <c r="F137" s="44">
        <v>5530</v>
      </c>
      <c r="G137" s="43">
        <f t="shared" si="6"/>
        <v>6525.4</v>
      </c>
      <c r="H137" s="76"/>
    </row>
    <row r="138" spans="1:8" s="25" customFormat="1" ht="15.75" customHeight="1">
      <c r="A138" s="50">
        <v>142</v>
      </c>
      <c r="B138" s="42" t="s">
        <v>165</v>
      </c>
      <c r="C138" s="45" t="s">
        <v>23</v>
      </c>
      <c r="D138" s="33" t="s">
        <v>5</v>
      </c>
      <c r="E138" s="46">
        <v>1</v>
      </c>
      <c r="F138" s="44">
        <v>1145</v>
      </c>
      <c r="G138" s="43">
        <f t="shared" si="6"/>
        <v>1351.1</v>
      </c>
      <c r="H138" s="76"/>
    </row>
    <row r="139" spans="1:8" s="25" customFormat="1" ht="15.75" customHeight="1">
      <c r="A139" s="50">
        <v>143</v>
      </c>
      <c r="B139" s="42" t="s">
        <v>166</v>
      </c>
      <c r="C139" s="45" t="s">
        <v>23</v>
      </c>
      <c r="D139" s="33" t="s">
        <v>5</v>
      </c>
      <c r="E139" s="46">
        <v>1</v>
      </c>
      <c r="F139" s="44">
        <v>1068</v>
      </c>
      <c r="G139" s="43">
        <f t="shared" si="6"/>
        <v>1260.24</v>
      </c>
      <c r="H139" s="76"/>
    </row>
    <row r="140" spans="1:8" s="25" customFormat="1" ht="15.75" customHeight="1">
      <c r="A140" s="50">
        <v>144</v>
      </c>
      <c r="B140" s="42" t="s">
        <v>167</v>
      </c>
      <c r="C140" s="45" t="s">
        <v>23</v>
      </c>
      <c r="D140" s="33" t="s">
        <v>5</v>
      </c>
      <c r="E140" s="46">
        <v>1</v>
      </c>
      <c r="F140" s="44">
        <v>3527</v>
      </c>
      <c r="G140" s="43">
        <f t="shared" si="6"/>
        <v>4161.8599999999997</v>
      </c>
      <c r="H140" s="76"/>
    </row>
    <row r="141" spans="1:8" s="25" customFormat="1" ht="15.75" customHeight="1">
      <c r="A141" s="50">
        <v>145</v>
      </c>
      <c r="B141" s="42" t="s">
        <v>168</v>
      </c>
      <c r="C141" s="45" t="s">
        <v>23</v>
      </c>
      <c r="D141" s="33" t="s">
        <v>5</v>
      </c>
      <c r="E141" s="46">
        <v>1</v>
      </c>
      <c r="F141" s="43">
        <v>185</v>
      </c>
      <c r="G141" s="43">
        <f t="shared" si="6"/>
        <v>218.29999999999998</v>
      </c>
      <c r="H141" s="76"/>
    </row>
    <row r="142" spans="1:8" s="25" customFormat="1" ht="15.75" customHeight="1">
      <c r="A142" s="50">
        <v>146</v>
      </c>
      <c r="B142" s="42" t="s">
        <v>169</v>
      </c>
      <c r="C142" s="45" t="s">
        <v>23</v>
      </c>
      <c r="D142" s="33" t="s">
        <v>5</v>
      </c>
      <c r="E142" s="46">
        <v>1</v>
      </c>
      <c r="F142" s="44">
        <v>1030</v>
      </c>
      <c r="G142" s="43">
        <f t="shared" si="6"/>
        <v>1215.3999999999999</v>
      </c>
      <c r="H142" s="76"/>
    </row>
    <row r="143" spans="1:8" s="25" customFormat="1" ht="15.75" customHeight="1">
      <c r="A143" s="50">
        <v>147</v>
      </c>
      <c r="B143" s="42" t="s">
        <v>170</v>
      </c>
      <c r="C143" s="45" t="s">
        <v>23</v>
      </c>
      <c r="D143" s="33" t="s">
        <v>5</v>
      </c>
      <c r="E143" s="46">
        <v>1</v>
      </c>
      <c r="F143" s="43">
        <v>382</v>
      </c>
      <c r="G143" s="43">
        <f t="shared" si="6"/>
        <v>450.76</v>
      </c>
      <c r="H143" s="76"/>
    </row>
    <row r="144" spans="1:8" s="25" customFormat="1" ht="15.75" customHeight="1">
      <c r="A144" s="50">
        <v>148</v>
      </c>
      <c r="B144" s="42" t="s">
        <v>171</v>
      </c>
      <c r="C144" s="45" t="s">
        <v>23</v>
      </c>
      <c r="D144" s="33" t="s">
        <v>5</v>
      </c>
      <c r="E144" s="46">
        <v>1</v>
      </c>
      <c r="F144" s="43">
        <v>246</v>
      </c>
      <c r="G144" s="43">
        <f t="shared" si="6"/>
        <v>290.27999999999997</v>
      </c>
      <c r="H144" s="76"/>
    </row>
    <row r="145" spans="1:8" s="25" customFormat="1" ht="15.75" customHeight="1">
      <c r="A145" s="50">
        <v>149</v>
      </c>
      <c r="B145" s="42" t="s">
        <v>172</v>
      </c>
      <c r="C145" s="45" t="s">
        <v>23</v>
      </c>
      <c r="D145" s="33" t="s">
        <v>5</v>
      </c>
      <c r="E145" s="46">
        <v>1</v>
      </c>
      <c r="F145" s="44">
        <v>1613</v>
      </c>
      <c r="G145" s="43">
        <f t="shared" si="6"/>
        <v>1903.34</v>
      </c>
      <c r="H145" s="76"/>
    </row>
    <row r="146" spans="1:8" s="25" customFormat="1" ht="15.75" customHeight="1">
      <c r="A146" s="50">
        <v>150</v>
      </c>
      <c r="B146" s="42" t="s">
        <v>173</v>
      </c>
      <c r="C146" s="45" t="s">
        <v>23</v>
      </c>
      <c r="D146" s="33" t="s">
        <v>5</v>
      </c>
      <c r="E146" s="46">
        <v>1</v>
      </c>
      <c r="F146" s="43">
        <v>128</v>
      </c>
      <c r="G146" s="43">
        <f t="shared" si="6"/>
        <v>151.04</v>
      </c>
      <c r="H146" s="76"/>
    </row>
    <row r="147" spans="1:8" s="25" customFormat="1" ht="24.75" customHeight="1">
      <c r="A147" s="50">
        <v>151</v>
      </c>
      <c r="B147" s="42" t="s">
        <v>174</v>
      </c>
      <c r="C147" s="45" t="s">
        <v>23</v>
      </c>
      <c r="D147" s="33" t="s">
        <v>5</v>
      </c>
      <c r="E147" s="46">
        <v>1</v>
      </c>
      <c r="F147" s="43">
        <v>388</v>
      </c>
      <c r="G147" s="43">
        <f t="shared" si="6"/>
        <v>457.84</v>
      </c>
      <c r="H147" s="76"/>
    </row>
    <row r="148" spans="1:8" s="25" customFormat="1" ht="15.75" customHeight="1">
      <c r="A148" s="50">
        <v>152</v>
      </c>
      <c r="B148" s="42" t="s">
        <v>175</v>
      </c>
      <c r="C148" s="45" t="s">
        <v>23</v>
      </c>
      <c r="D148" s="33" t="s">
        <v>5</v>
      </c>
      <c r="E148" s="46">
        <v>1</v>
      </c>
      <c r="F148" s="43">
        <v>796</v>
      </c>
      <c r="G148" s="43">
        <f t="shared" si="6"/>
        <v>939.28</v>
      </c>
      <c r="H148" s="76"/>
    </row>
    <row r="149" spans="1:8" s="25" customFormat="1" ht="15.75" customHeight="1">
      <c r="A149" s="50">
        <v>153</v>
      </c>
      <c r="B149" s="42" t="s">
        <v>176</v>
      </c>
      <c r="C149" s="45" t="s">
        <v>23</v>
      </c>
      <c r="D149" s="33" t="s">
        <v>5</v>
      </c>
      <c r="E149" s="46">
        <v>1</v>
      </c>
      <c r="F149" s="43">
        <v>130</v>
      </c>
      <c r="G149" s="43">
        <f t="shared" si="6"/>
        <v>153.4</v>
      </c>
      <c r="H149" s="76"/>
    </row>
    <row r="150" spans="1:8" s="25" customFormat="1" ht="15.75" customHeight="1">
      <c r="A150" s="50">
        <v>154</v>
      </c>
      <c r="B150" s="42" t="s">
        <v>177</v>
      </c>
      <c r="C150" s="45" t="s">
        <v>23</v>
      </c>
      <c r="D150" s="33" t="s">
        <v>5</v>
      </c>
      <c r="E150" s="46">
        <v>1</v>
      </c>
      <c r="F150" s="43">
        <v>269</v>
      </c>
      <c r="G150" s="43">
        <f t="shared" si="6"/>
        <v>317.41999999999996</v>
      </c>
      <c r="H150" s="76"/>
    </row>
    <row r="151" spans="1:8" s="25" customFormat="1" ht="15.75" customHeight="1">
      <c r="A151" s="50">
        <v>155</v>
      </c>
      <c r="B151" s="42" t="s">
        <v>178</v>
      </c>
      <c r="C151" s="45" t="s">
        <v>23</v>
      </c>
      <c r="D151" s="33" t="s">
        <v>5</v>
      </c>
      <c r="E151" s="46">
        <v>1</v>
      </c>
      <c r="F151" s="44">
        <v>1277</v>
      </c>
      <c r="G151" s="43">
        <f t="shared" si="6"/>
        <v>1506.86</v>
      </c>
      <c r="H151" s="76"/>
    </row>
    <row r="152" spans="1:8" s="25" customFormat="1" ht="15.75" customHeight="1">
      <c r="A152" s="50">
        <v>156</v>
      </c>
      <c r="B152" s="42" t="s">
        <v>179</v>
      </c>
      <c r="C152" s="45" t="s">
        <v>23</v>
      </c>
      <c r="D152" s="33" t="s">
        <v>5</v>
      </c>
      <c r="E152" s="46">
        <v>1</v>
      </c>
      <c r="F152" s="44">
        <v>4045</v>
      </c>
      <c r="G152" s="43">
        <f t="shared" si="6"/>
        <v>4773.0999999999995</v>
      </c>
      <c r="H152" s="76"/>
    </row>
    <row r="153" spans="1:8" s="25" customFormat="1" ht="15.75" customHeight="1">
      <c r="A153" s="50">
        <v>157</v>
      </c>
      <c r="B153" s="42" t="s">
        <v>180</v>
      </c>
      <c r="C153" s="45" t="s">
        <v>23</v>
      </c>
      <c r="D153" s="33" t="s">
        <v>5</v>
      </c>
      <c r="E153" s="46">
        <v>1</v>
      </c>
      <c r="F153" s="44">
        <v>1054</v>
      </c>
      <c r="G153" s="43">
        <f t="shared" si="6"/>
        <v>1243.72</v>
      </c>
      <c r="H153" s="76"/>
    </row>
    <row r="154" spans="1:8" s="25" customFormat="1" ht="24" customHeight="1">
      <c r="A154" s="50">
        <v>158</v>
      </c>
      <c r="B154" s="42" t="s">
        <v>181</v>
      </c>
      <c r="C154" s="45" t="s">
        <v>23</v>
      </c>
      <c r="D154" s="33" t="s">
        <v>5</v>
      </c>
      <c r="E154" s="46">
        <v>1</v>
      </c>
      <c r="F154" s="44">
        <v>2937</v>
      </c>
      <c r="G154" s="43">
        <f t="shared" si="6"/>
        <v>3465.66</v>
      </c>
      <c r="H154" s="76"/>
    </row>
    <row r="155" spans="1:8" s="25" customFormat="1" ht="15.75" customHeight="1">
      <c r="A155" s="50">
        <v>159</v>
      </c>
      <c r="B155" s="42" t="s">
        <v>182</v>
      </c>
      <c r="C155" s="45" t="s">
        <v>23</v>
      </c>
      <c r="D155" s="33" t="s">
        <v>5</v>
      </c>
      <c r="E155" s="46">
        <v>1</v>
      </c>
      <c r="F155" s="44">
        <v>2452</v>
      </c>
      <c r="G155" s="43">
        <f t="shared" ref="G155:G179" si="7">F155*1.18</f>
        <v>2893.3599999999997</v>
      </c>
      <c r="H155" s="76"/>
    </row>
    <row r="156" spans="1:8" s="25" customFormat="1" ht="15.75" customHeight="1">
      <c r="A156" s="50">
        <v>160</v>
      </c>
      <c r="B156" s="42" t="s">
        <v>183</v>
      </c>
      <c r="C156" s="45" t="s">
        <v>23</v>
      </c>
      <c r="D156" s="33" t="s">
        <v>5</v>
      </c>
      <c r="E156" s="46">
        <v>1</v>
      </c>
      <c r="F156" s="44">
        <v>2391</v>
      </c>
      <c r="G156" s="43">
        <f t="shared" si="7"/>
        <v>2821.3799999999997</v>
      </c>
      <c r="H156" s="76"/>
    </row>
    <row r="157" spans="1:8" s="25" customFormat="1" ht="15.75" customHeight="1">
      <c r="A157" s="50">
        <v>161</v>
      </c>
      <c r="B157" s="42" t="s">
        <v>184</v>
      </c>
      <c r="C157" s="45" t="s">
        <v>23</v>
      </c>
      <c r="D157" s="33" t="s">
        <v>5</v>
      </c>
      <c r="E157" s="46">
        <v>1</v>
      </c>
      <c r="F157" s="43">
        <v>559</v>
      </c>
      <c r="G157" s="43">
        <f t="shared" si="7"/>
        <v>659.62</v>
      </c>
      <c r="H157" s="76"/>
    </row>
    <row r="158" spans="1:8" s="25" customFormat="1" ht="15" customHeight="1">
      <c r="A158" s="50">
        <v>162</v>
      </c>
      <c r="B158" s="42" t="s">
        <v>185</v>
      </c>
      <c r="C158" s="45" t="s">
        <v>23</v>
      </c>
      <c r="D158" s="33" t="s">
        <v>5</v>
      </c>
      <c r="E158" s="46">
        <v>1</v>
      </c>
      <c r="F158" s="43">
        <v>158</v>
      </c>
      <c r="G158" s="43">
        <f t="shared" si="7"/>
        <v>186.44</v>
      </c>
      <c r="H158" s="76"/>
    </row>
    <row r="159" spans="1:8" s="25" customFormat="1" ht="15" customHeight="1">
      <c r="A159" s="50">
        <v>163</v>
      </c>
      <c r="B159" s="42" t="s">
        <v>186</v>
      </c>
      <c r="C159" s="45" t="s">
        <v>23</v>
      </c>
      <c r="D159" s="33" t="s">
        <v>5</v>
      </c>
      <c r="E159" s="46">
        <v>1</v>
      </c>
      <c r="F159" s="43">
        <v>209</v>
      </c>
      <c r="G159" s="43">
        <f t="shared" si="7"/>
        <v>246.61999999999998</v>
      </c>
      <c r="H159" s="76"/>
    </row>
    <row r="160" spans="1:8" s="25" customFormat="1" ht="15.75" customHeight="1">
      <c r="A160" s="50">
        <v>164</v>
      </c>
      <c r="B160" s="42" t="s">
        <v>187</v>
      </c>
      <c r="C160" s="45" t="s">
        <v>23</v>
      </c>
      <c r="D160" s="33" t="s">
        <v>5</v>
      </c>
      <c r="E160" s="46">
        <v>1</v>
      </c>
      <c r="F160" s="43">
        <v>269</v>
      </c>
      <c r="G160" s="43">
        <f t="shared" si="7"/>
        <v>317.41999999999996</v>
      </c>
      <c r="H160" s="76"/>
    </row>
    <row r="161" spans="1:8" s="25" customFormat="1" ht="15.75" customHeight="1">
      <c r="A161" s="50">
        <v>165</v>
      </c>
      <c r="B161" s="42" t="s">
        <v>188</v>
      </c>
      <c r="C161" s="45" t="s">
        <v>23</v>
      </c>
      <c r="D161" s="33" t="s">
        <v>5</v>
      </c>
      <c r="E161" s="46">
        <v>1</v>
      </c>
      <c r="F161" s="44">
        <v>4422</v>
      </c>
      <c r="G161" s="43">
        <f t="shared" si="7"/>
        <v>5217.96</v>
      </c>
      <c r="H161" s="76"/>
    </row>
    <row r="162" spans="1:8" s="25" customFormat="1" ht="15.75" customHeight="1">
      <c r="A162" s="50">
        <v>166</v>
      </c>
      <c r="B162" s="42" t="s">
        <v>189</v>
      </c>
      <c r="C162" s="45" t="s">
        <v>23</v>
      </c>
      <c r="D162" s="33" t="s">
        <v>5</v>
      </c>
      <c r="E162" s="46">
        <v>1</v>
      </c>
      <c r="F162" s="43">
        <v>269</v>
      </c>
      <c r="G162" s="43">
        <f t="shared" si="7"/>
        <v>317.41999999999996</v>
      </c>
      <c r="H162" s="76"/>
    </row>
    <row r="163" spans="1:8" s="25" customFormat="1" ht="15.75" customHeight="1">
      <c r="A163" s="50">
        <v>167</v>
      </c>
      <c r="B163" s="42" t="s">
        <v>190</v>
      </c>
      <c r="C163" s="45" t="s">
        <v>23</v>
      </c>
      <c r="D163" s="33" t="s">
        <v>5</v>
      </c>
      <c r="E163" s="46">
        <v>1</v>
      </c>
      <c r="F163" s="43">
        <v>215</v>
      </c>
      <c r="G163" s="43">
        <f t="shared" si="7"/>
        <v>253.7</v>
      </c>
      <c r="H163" s="76"/>
    </row>
    <row r="164" spans="1:8" s="25" customFormat="1" ht="15.75" customHeight="1">
      <c r="A164" s="50">
        <v>168</v>
      </c>
      <c r="B164" s="42" t="s">
        <v>191</v>
      </c>
      <c r="C164" s="45" t="s">
        <v>23</v>
      </c>
      <c r="D164" s="33" t="s">
        <v>5</v>
      </c>
      <c r="E164" s="46">
        <v>1</v>
      </c>
      <c r="F164" s="44">
        <v>1259</v>
      </c>
      <c r="G164" s="43">
        <f t="shared" si="7"/>
        <v>1485.62</v>
      </c>
      <c r="H164" s="76"/>
    </row>
    <row r="165" spans="1:8" s="25" customFormat="1" ht="15.75" customHeight="1">
      <c r="A165" s="50">
        <v>169</v>
      </c>
      <c r="B165" s="42" t="s">
        <v>192</v>
      </c>
      <c r="C165" s="45" t="s">
        <v>23</v>
      </c>
      <c r="D165" s="33" t="s">
        <v>5</v>
      </c>
      <c r="E165" s="46">
        <v>1</v>
      </c>
      <c r="F165" s="44">
        <v>6404</v>
      </c>
      <c r="G165" s="43">
        <f t="shared" si="7"/>
        <v>7556.7199999999993</v>
      </c>
      <c r="H165" s="76"/>
    </row>
    <row r="166" spans="1:8" s="25" customFormat="1" ht="15.75" customHeight="1">
      <c r="A166" s="50">
        <v>171</v>
      </c>
      <c r="B166" s="42" t="s">
        <v>194</v>
      </c>
      <c r="C166" s="45" t="s">
        <v>23</v>
      </c>
      <c r="D166" s="33" t="s">
        <v>5</v>
      </c>
      <c r="E166" s="46">
        <v>1</v>
      </c>
      <c r="F166" s="44">
        <v>3952</v>
      </c>
      <c r="G166" s="43">
        <f t="shared" si="7"/>
        <v>4663.3599999999997</v>
      </c>
      <c r="H166" s="76"/>
    </row>
    <row r="167" spans="1:8" s="25" customFormat="1" ht="15.75" customHeight="1">
      <c r="A167" s="50">
        <v>172</v>
      </c>
      <c r="B167" s="42" t="s">
        <v>195</v>
      </c>
      <c r="C167" s="45" t="s">
        <v>23</v>
      </c>
      <c r="D167" s="33" t="s">
        <v>5</v>
      </c>
      <c r="E167" s="46">
        <v>1</v>
      </c>
      <c r="F167" s="43">
        <v>380</v>
      </c>
      <c r="G167" s="43">
        <f t="shared" si="7"/>
        <v>448.4</v>
      </c>
      <c r="H167" s="76"/>
    </row>
    <row r="168" spans="1:8" s="25" customFormat="1" ht="15.75" customHeight="1">
      <c r="A168" s="50">
        <v>174</v>
      </c>
      <c r="B168" s="42" t="s">
        <v>197</v>
      </c>
      <c r="C168" s="45" t="s">
        <v>23</v>
      </c>
      <c r="D168" s="33" t="s">
        <v>5</v>
      </c>
      <c r="E168" s="46">
        <v>1</v>
      </c>
      <c r="F168" s="43">
        <v>130</v>
      </c>
      <c r="G168" s="43">
        <f t="shared" si="7"/>
        <v>153.4</v>
      </c>
      <c r="H168" s="76"/>
    </row>
    <row r="169" spans="1:8" s="25" customFormat="1" ht="15.75" customHeight="1">
      <c r="A169" s="50">
        <v>175</v>
      </c>
      <c r="B169" s="42" t="s">
        <v>198</v>
      </c>
      <c r="C169" s="45" t="s">
        <v>23</v>
      </c>
      <c r="D169" s="33" t="s">
        <v>5</v>
      </c>
      <c r="E169" s="46">
        <v>1</v>
      </c>
      <c r="F169" s="44">
        <v>1164</v>
      </c>
      <c r="G169" s="43">
        <f t="shared" si="7"/>
        <v>1373.52</v>
      </c>
      <c r="H169" s="76"/>
    </row>
    <row r="170" spans="1:8" s="25" customFormat="1" ht="15.75" customHeight="1">
      <c r="A170" s="50">
        <v>176</v>
      </c>
      <c r="B170" s="42" t="s">
        <v>199</v>
      </c>
      <c r="C170" s="45" t="s">
        <v>23</v>
      </c>
      <c r="D170" s="33" t="s">
        <v>5</v>
      </c>
      <c r="E170" s="46">
        <v>1</v>
      </c>
      <c r="F170" s="43">
        <v>782</v>
      </c>
      <c r="G170" s="43">
        <f t="shared" si="7"/>
        <v>922.76</v>
      </c>
      <c r="H170" s="76"/>
    </row>
    <row r="171" spans="1:8" s="25" customFormat="1" ht="15.75" customHeight="1">
      <c r="A171" s="50">
        <v>177</v>
      </c>
      <c r="B171" s="42" t="s">
        <v>200</v>
      </c>
      <c r="C171" s="45" t="s">
        <v>23</v>
      </c>
      <c r="D171" s="33" t="s">
        <v>5</v>
      </c>
      <c r="E171" s="46">
        <v>1</v>
      </c>
      <c r="F171" s="44">
        <v>1924</v>
      </c>
      <c r="G171" s="43">
        <f t="shared" si="7"/>
        <v>2270.3199999999997</v>
      </c>
      <c r="H171" s="76"/>
    </row>
    <row r="172" spans="1:8" s="25" customFormat="1" ht="15.75" customHeight="1">
      <c r="A172" s="50">
        <v>178</v>
      </c>
      <c r="B172" s="42" t="s">
        <v>201</v>
      </c>
      <c r="C172" s="45" t="s">
        <v>23</v>
      </c>
      <c r="D172" s="33" t="s">
        <v>5</v>
      </c>
      <c r="E172" s="46">
        <v>1</v>
      </c>
      <c r="F172" s="44">
        <v>1284</v>
      </c>
      <c r="G172" s="43">
        <f t="shared" si="7"/>
        <v>1515.12</v>
      </c>
      <c r="H172" s="76"/>
    </row>
    <row r="173" spans="1:8" s="25" customFormat="1" ht="15.75" customHeight="1">
      <c r="A173" s="50">
        <v>179</v>
      </c>
      <c r="B173" s="42" t="s">
        <v>202</v>
      </c>
      <c r="C173" s="45" t="s">
        <v>23</v>
      </c>
      <c r="D173" s="33" t="s">
        <v>5</v>
      </c>
      <c r="E173" s="46">
        <v>1</v>
      </c>
      <c r="F173" s="44">
        <v>3524</v>
      </c>
      <c r="G173" s="43">
        <f t="shared" si="7"/>
        <v>4158.32</v>
      </c>
      <c r="H173" s="76"/>
    </row>
    <row r="174" spans="1:8" s="25" customFormat="1" ht="15.75" customHeight="1">
      <c r="A174" s="50">
        <v>180</v>
      </c>
      <c r="B174" s="42" t="s">
        <v>203</v>
      </c>
      <c r="C174" s="45" t="s">
        <v>23</v>
      </c>
      <c r="D174" s="33" t="s">
        <v>5</v>
      </c>
      <c r="E174" s="46">
        <v>1</v>
      </c>
      <c r="F174" s="44">
        <v>5412</v>
      </c>
      <c r="G174" s="43">
        <f t="shared" si="7"/>
        <v>6386.16</v>
      </c>
      <c r="H174" s="76"/>
    </row>
    <row r="175" spans="1:8" s="25" customFormat="1" ht="26.25" customHeight="1">
      <c r="A175" s="50">
        <v>181</v>
      </c>
      <c r="B175" s="42" t="s">
        <v>204</v>
      </c>
      <c r="C175" s="45" t="s">
        <v>23</v>
      </c>
      <c r="D175" s="33" t="s">
        <v>5</v>
      </c>
      <c r="E175" s="46">
        <v>1</v>
      </c>
      <c r="F175" s="43">
        <v>744</v>
      </c>
      <c r="G175" s="43">
        <f t="shared" si="7"/>
        <v>877.92</v>
      </c>
      <c r="H175" s="76"/>
    </row>
    <row r="176" spans="1:8" s="25" customFormat="1" ht="15.75" customHeight="1">
      <c r="A176" s="50">
        <v>182</v>
      </c>
      <c r="B176" s="42" t="s">
        <v>205</v>
      </c>
      <c r="C176" s="45" t="s">
        <v>23</v>
      </c>
      <c r="D176" s="33" t="s">
        <v>5</v>
      </c>
      <c r="E176" s="46">
        <v>1</v>
      </c>
      <c r="F176" s="43">
        <v>740</v>
      </c>
      <c r="G176" s="43">
        <f t="shared" si="7"/>
        <v>873.19999999999993</v>
      </c>
      <c r="H176" s="76"/>
    </row>
    <row r="177" spans="1:8" s="25" customFormat="1" ht="15.75" customHeight="1">
      <c r="A177" s="50">
        <v>183</v>
      </c>
      <c r="B177" s="42" t="s">
        <v>206</v>
      </c>
      <c r="C177" s="45" t="s">
        <v>23</v>
      </c>
      <c r="D177" s="33" t="s">
        <v>5</v>
      </c>
      <c r="E177" s="46">
        <v>1</v>
      </c>
      <c r="F177" s="43">
        <v>901</v>
      </c>
      <c r="G177" s="43">
        <f t="shared" si="7"/>
        <v>1063.1799999999998</v>
      </c>
      <c r="H177" s="76"/>
    </row>
    <row r="178" spans="1:8" s="25" customFormat="1" ht="15.75" customHeight="1">
      <c r="A178" s="50">
        <v>184</v>
      </c>
      <c r="B178" s="42" t="s">
        <v>207</v>
      </c>
      <c r="C178" s="45" t="s">
        <v>23</v>
      </c>
      <c r="D178" s="33" t="s">
        <v>5</v>
      </c>
      <c r="E178" s="46">
        <v>1</v>
      </c>
      <c r="F178" s="43">
        <v>971</v>
      </c>
      <c r="G178" s="43">
        <f t="shared" si="7"/>
        <v>1145.78</v>
      </c>
      <c r="H178" s="76"/>
    </row>
    <row r="179" spans="1:8" s="25" customFormat="1" ht="15.75" customHeight="1">
      <c r="A179" s="50">
        <v>185</v>
      </c>
      <c r="B179" s="42" t="s">
        <v>208</v>
      </c>
      <c r="C179" s="45" t="s">
        <v>23</v>
      </c>
      <c r="D179" s="33" t="s">
        <v>5</v>
      </c>
      <c r="E179" s="46">
        <v>1</v>
      </c>
      <c r="F179" s="43">
        <v>281</v>
      </c>
      <c r="G179" s="43">
        <f t="shared" si="7"/>
        <v>331.58</v>
      </c>
      <c r="H179" s="76"/>
    </row>
    <row r="180" spans="1:8" s="25" customFormat="1" ht="15.75" customHeight="1">
      <c r="A180" s="50">
        <v>186</v>
      </c>
      <c r="B180" s="42" t="s">
        <v>209</v>
      </c>
      <c r="C180" s="45" t="s">
        <v>23</v>
      </c>
      <c r="D180" s="33" t="s">
        <v>5</v>
      </c>
      <c r="E180" s="46">
        <v>1</v>
      </c>
      <c r="F180" s="43">
        <v>257</v>
      </c>
      <c r="G180" s="43">
        <f t="shared" ref="G180:G218" si="8">F180*1.18</f>
        <v>303.26</v>
      </c>
      <c r="H180" s="76"/>
    </row>
    <row r="181" spans="1:8" s="25" customFormat="1" ht="15.75" customHeight="1">
      <c r="A181" s="50">
        <v>187</v>
      </c>
      <c r="B181" s="42" t="s">
        <v>210</v>
      </c>
      <c r="C181" s="45" t="s">
        <v>23</v>
      </c>
      <c r="D181" s="33" t="s">
        <v>5</v>
      </c>
      <c r="E181" s="46">
        <v>1</v>
      </c>
      <c r="F181" s="43">
        <v>155</v>
      </c>
      <c r="G181" s="43">
        <f t="shared" si="8"/>
        <v>182.89999999999998</v>
      </c>
      <c r="H181" s="76"/>
    </row>
    <row r="182" spans="1:8" s="25" customFormat="1" ht="15.75" customHeight="1">
      <c r="A182" s="50">
        <v>188</v>
      </c>
      <c r="B182" s="42" t="s">
        <v>211</v>
      </c>
      <c r="C182" s="45" t="s">
        <v>23</v>
      </c>
      <c r="D182" s="33" t="s">
        <v>5</v>
      </c>
      <c r="E182" s="46">
        <v>1</v>
      </c>
      <c r="F182" s="43">
        <v>185</v>
      </c>
      <c r="G182" s="43">
        <f t="shared" si="8"/>
        <v>218.29999999999998</v>
      </c>
      <c r="H182" s="76"/>
    </row>
    <row r="183" spans="1:8" s="25" customFormat="1" ht="15.75" customHeight="1">
      <c r="A183" s="50">
        <v>189</v>
      </c>
      <c r="B183" s="42" t="s">
        <v>212</v>
      </c>
      <c r="C183" s="45" t="s">
        <v>23</v>
      </c>
      <c r="D183" s="33" t="s">
        <v>5</v>
      </c>
      <c r="E183" s="46">
        <v>1</v>
      </c>
      <c r="F183" s="43">
        <v>232</v>
      </c>
      <c r="G183" s="43">
        <f t="shared" si="8"/>
        <v>273.76</v>
      </c>
      <c r="H183" s="76"/>
    </row>
    <row r="184" spans="1:8" s="25" customFormat="1" ht="15.75" customHeight="1">
      <c r="A184" s="50">
        <v>190</v>
      </c>
      <c r="B184" s="42" t="s">
        <v>213</v>
      </c>
      <c r="C184" s="45" t="s">
        <v>23</v>
      </c>
      <c r="D184" s="33" t="s">
        <v>5</v>
      </c>
      <c r="E184" s="46">
        <v>1</v>
      </c>
      <c r="F184" s="43">
        <v>93</v>
      </c>
      <c r="G184" s="43">
        <f t="shared" si="8"/>
        <v>109.74</v>
      </c>
      <c r="H184" s="76"/>
    </row>
    <row r="185" spans="1:8" s="25" customFormat="1" ht="15.75" customHeight="1">
      <c r="A185" s="50">
        <v>191</v>
      </c>
      <c r="B185" s="42" t="s">
        <v>214</v>
      </c>
      <c r="C185" s="45" t="s">
        <v>23</v>
      </c>
      <c r="D185" s="33" t="s">
        <v>5</v>
      </c>
      <c r="E185" s="46">
        <v>1</v>
      </c>
      <c r="F185" s="43">
        <v>93</v>
      </c>
      <c r="G185" s="43">
        <f t="shared" si="8"/>
        <v>109.74</v>
      </c>
      <c r="H185" s="76"/>
    </row>
    <row r="186" spans="1:8" s="25" customFormat="1" ht="15.75" customHeight="1">
      <c r="A186" s="50">
        <v>192</v>
      </c>
      <c r="B186" s="42" t="s">
        <v>215</v>
      </c>
      <c r="C186" s="45" t="s">
        <v>23</v>
      </c>
      <c r="D186" s="33" t="s">
        <v>5</v>
      </c>
      <c r="E186" s="46">
        <v>1</v>
      </c>
      <c r="F186" s="43">
        <v>373</v>
      </c>
      <c r="G186" s="43">
        <f t="shared" si="8"/>
        <v>440.14</v>
      </c>
      <c r="H186" s="76"/>
    </row>
    <row r="187" spans="1:8" s="25" customFormat="1" ht="15.75" customHeight="1">
      <c r="A187" s="50">
        <v>193</v>
      </c>
      <c r="B187" s="42" t="s">
        <v>216</v>
      </c>
      <c r="C187" s="45" t="s">
        <v>23</v>
      </c>
      <c r="D187" s="33" t="s">
        <v>5</v>
      </c>
      <c r="E187" s="46">
        <v>1</v>
      </c>
      <c r="F187" s="43">
        <v>373</v>
      </c>
      <c r="G187" s="43">
        <f t="shared" si="8"/>
        <v>440.14</v>
      </c>
      <c r="H187" s="76"/>
    </row>
    <row r="188" spans="1:8" s="25" customFormat="1" ht="15.75" customHeight="1">
      <c r="A188" s="50">
        <v>194</v>
      </c>
      <c r="B188" s="42" t="s">
        <v>217</v>
      </c>
      <c r="C188" s="45" t="s">
        <v>23</v>
      </c>
      <c r="D188" s="33" t="s">
        <v>5</v>
      </c>
      <c r="E188" s="46">
        <v>1</v>
      </c>
      <c r="F188" s="43">
        <v>292</v>
      </c>
      <c r="G188" s="43">
        <f t="shared" si="8"/>
        <v>344.56</v>
      </c>
      <c r="H188" s="76"/>
    </row>
    <row r="189" spans="1:8" s="25" customFormat="1" ht="15.75" customHeight="1">
      <c r="A189" s="50">
        <v>195</v>
      </c>
      <c r="B189" s="42" t="s">
        <v>218</v>
      </c>
      <c r="C189" s="45" t="s">
        <v>23</v>
      </c>
      <c r="D189" s="33" t="s">
        <v>5</v>
      </c>
      <c r="E189" s="46">
        <v>1</v>
      </c>
      <c r="F189" s="43">
        <v>29</v>
      </c>
      <c r="G189" s="43">
        <f t="shared" si="8"/>
        <v>34.22</v>
      </c>
      <c r="H189" s="76"/>
    </row>
    <row r="190" spans="1:8" s="25" customFormat="1" ht="15.75" customHeight="1">
      <c r="A190" s="50">
        <v>196</v>
      </c>
      <c r="B190" s="42" t="s">
        <v>219</v>
      </c>
      <c r="C190" s="45" t="s">
        <v>23</v>
      </c>
      <c r="D190" s="33" t="s">
        <v>5</v>
      </c>
      <c r="E190" s="46">
        <v>1</v>
      </c>
      <c r="F190" s="43">
        <v>460</v>
      </c>
      <c r="G190" s="43">
        <f t="shared" si="8"/>
        <v>542.79999999999995</v>
      </c>
      <c r="H190" s="76"/>
    </row>
    <row r="191" spans="1:8" s="25" customFormat="1" ht="15.75" customHeight="1">
      <c r="A191" s="50">
        <v>197</v>
      </c>
      <c r="B191" s="42" t="s">
        <v>220</v>
      </c>
      <c r="C191" s="45" t="s">
        <v>23</v>
      </c>
      <c r="D191" s="33" t="s">
        <v>5</v>
      </c>
      <c r="E191" s="46">
        <v>1</v>
      </c>
      <c r="F191" s="43">
        <v>487</v>
      </c>
      <c r="G191" s="43">
        <f t="shared" si="8"/>
        <v>574.66</v>
      </c>
      <c r="H191" s="76"/>
    </row>
    <row r="192" spans="1:8" s="25" customFormat="1" ht="15.75" customHeight="1">
      <c r="A192" s="50">
        <v>198</v>
      </c>
      <c r="B192" s="42" t="s">
        <v>221</v>
      </c>
      <c r="C192" s="45" t="s">
        <v>23</v>
      </c>
      <c r="D192" s="33" t="s">
        <v>5</v>
      </c>
      <c r="E192" s="46">
        <v>1</v>
      </c>
      <c r="F192" s="43">
        <v>219</v>
      </c>
      <c r="G192" s="43">
        <f t="shared" si="8"/>
        <v>258.41999999999996</v>
      </c>
      <c r="H192" s="76"/>
    </row>
    <row r="193" spans="1:8" s="25" customFormat="1" ht="15.75" customHeight="1">
      <c r="A193" s="50">
        <v>199</v>
      </c>
      <c r="B193" s="42" t="s">
        <v>222</v>
      </c>
      <c r="C193" s="45" t="s">
        <v>23</v>
      </c>
      <c r="D193" s="33" t="s">
        <v>5</v>
      </c>
      <c r="E193" s="46">
        <v>1</v>
      </c>
      <c r="F193" s="43">
        <v>54</v>
      </c>
      <c r="G193" s="43">
        <f t="shared" si="8"/>
        <v>63.72</v>
      </c>
      <c r="H193" s="76"/>
    </row>
    <row r="194" spans="1:8" s="25" customFormat="1" ht="15.75" customHeight="1">
      <c r="A194" s="50">
        <v>200</v>
      </c>
      <c r="B194" s="42" t="s">
        <v>223</v>
      </c>
      <c r="C194" s="45" t="s">
        <v>23</v>
      </c>
      <c r="D194" s="33" t="s">
        <v>5</v>
      </c>
      <c r="E194" s="46">
        <v>1</v>
      </c>
      <c r="F194" s="43">
        <v>491</v>
      </c>
      <c r="G194" s="43">
        <f t="shared" si="8"/>
        <v>579.38</v>
      </c>
      <c r="H194" s="76"/>
    </row>
    <row r="195" spans="1:8" s="25" customFormat="1" ht="15.75" customHeight="1">
      <c r="A195" s="50">
        <v>201</v>
      </c>
      <c r="B195" s="42" t="s">
        <v>224</v>
      </c>
      <c r="C195" s="45" t="s">
        <v>23</v>
      </c>
      <c r="D195" s="33" t="s">
        <v>5</v>
      </c>
      <c r="E195" s="46">
        <v>1</v>
      </c>
      <c r="F195" s="43">
        <v>343</v>
      </c>
      <c r="G195" s="43">
        <f t="shared" si="8"/>
        <v>404.73999999999995</v>
      </c>
      <c r="H195" s="76"/>
    </row>
    <row r="196" spans="1:8" s="25" customFormat="1" ht="15.75" customHeight="1">
      <c r="A196" s="50">
        <v>202</v>
      </c>
      <c r="B196" s="42" t="s">
        <v>225</v>
      </c>
      <c r="C196" s="45" t="s">
        <v>23</v>
      </c>
      <c r="D196" s="33" t="s">
        <v>5</v>
      </c>
      <c r="E196" s="46">
        <v>1</v>
      </c>
      <c r="F196" s="43">
        <v>343</v>
      </c>
      <c r="G196" s="43">
        <f t="shared" si="8"/>
        <v>404.73999999999995</v>
      </c>
      <c r="H196" s="76"/>
    </row>
    <row r="197" spans="1:8" s="25" customFormat="1" ht="15.75" customHeight="1">
      <c r="A197" s="50">
        <v>203</v>
      </c>
      <c r="B197" s="42" t="s">
        <v>226</v>
      </c>
      <c r="C197" s="45" t="s">
        <v>23</v>
      </c>
      <c r="D197" s="33" t="s">
        <v>5</v>
      </c>
      <c r="E197" s="46">
        <v>1</v>
      </c>
      <c r="F197" s="43">
        <v>690</v>
      </c>
      <c r="G197" s="43">
        <f t="shared" si="8"/>
        <v>814.19999999999993</v>
      </c>
      <c r="H197" s="76"/>
    </row>
    <row r="198" spans="1:8" s="25" customFormat="1" ht="15.75" customHeight="1">
      <c r="A198" s="50">
        <v>204</v>
      </c>
      <c r="B198" s="42" t="s">
        <v>227</v>
      </c>
      <c r="C198" s="45" t="s">
        <v>23</v>
      </c>
      <c r="D198" s="33" t="s">
        <v>5</v>
      </c>
      <c r="E198" s="46">
        <v>1</v>
      </c>
      <c r="F198" s="44">
        <v>1623</v>
      </c>
      <c r="G198" s="43">
        <f t="shared" si="8"/>
        <v>1915.1399999999999</v>
      </c>
      <c r="H198" s="76"/>
    </row>
    <row r="199" spans="1:8" s="25" customFormat="1" ht="15.75" customHeight="1">
      <c r="A199" s="50">
        <v>206</v>
      </c>
      <c r="B199" s="42" t="s">
        <v>229</v>
      </c>
      <c r="C199" s="45" t="s">
        <v>23</v>
      </c>
      <c r="D199" s="33" t="s">
        <v>5</v>
      </c>
      <c r="E199" s="46">
        <v>1</v>
      </c>
      <c r="F199" s="43">
        <v>800</v>
      </c>
      <c r="G199" s="43">
        <f t="shared" si="8"/>
        <v>944</v>
      </c>
      <c r="H199" s="76"/>
    </row>
    <row r="200" spans="1:8" s="25" customFormat="1" ht="15.75" customHeight="1">
      <c r="A200" s="50">
        <v>207</v>
      </c>
      <c r="B200" s="42" t="s">
        <v>230</v>
      </c>
      <c r="C200" s="45" t="s">
        <v>23</v>
      </c>
      <c r="D200" s="33" t="s">
        <v>5</v>
      </c>
      <c r="E200" s="46">
        <v>1</v>
      </c>
      <c r="F200" s="44">
        <v>1392</v>
      </c>
      <c r="G200" s="43">
        <f t="shared" si="8"/>
        <v>1642.56</v>
      </c>
      <c r="H200" s="76"/>
    </row>
    <row r="201" spans="1:8" s="25" customFormat="1" ht="15.75" customHeight="1">
      <c r="A201" s="50">
        <v>208</v>
      </c>
      <c r="B201" s="42" t="s">
        <v>231</v>
      </c>
      <c r="C201" s="45" t="s">
        <v>23</v>
      </c>
      <c r="D201" s="33" t="s">
        <v>5</v>
      </c>
      <c r="E201" s="46">
        <v>1</v>
      </c>
      <c r="F201" s="44">
        <v>1588</v>
      </c>
      <c r="G201" s="43">
        <f t="shared" si="8"/>
        <v>1873.84</v>
      </c>
      <c r="H201" s="76"/>
    </row>
    <row r="202" spans="1:8" s="25" customFormat="1" ht="24.75" customHeight="1">
      <c r="A202" s="50">
        <v>209</v>
      </c>
      <c r="B202" s="42" t="s">
        <v>232</v>
      </c>
      <c r="C202" s="45" t="s">
        <v>23</v>
      </c>
      <c r="D202" s="33" t="s">
        <v>5</v>
      </c>
      <c r="E202" s="46">
        <v>1</v>
      </c>
      <c r="F202" s="44">
        <v>4437</v>
      </c>
      <c r="G202" s="43">
        <f t="shared" si="8"/>
        <v>5235.66</v>
      </c>
      <c r="H202" s="76"/>
    </row>
    <row r="203" spans="1:8" s="25" customFormat="1" ht="24" customHeight="1">
      <c r="A203" s="50">
        <v>210</v>
      </c>
      <c r="B203" s="42" t="s">
        <v>233</v>
      </c>
      <c r="C203" s="45" t="s">
        <v>23</v>
      </c>
      <c r="D203" s="33" t="s">
        <v>5</v>
      </c>
      <c r="E203" s="46">
        <v>1</v>
      </c>
      <c r="F203" s="44">
        <v>3245</v>
      </c>
      <c r="G203" s="43">
        <f t="shared" si="8"/>
        <v>3829.1</v>
      </c>
      <c r="H203" s="76"/>
    </row>
    <row r="204" spans="1:8" s="25" customFormat="1" ht="15.75" customHeight="1">
      <c r="A204" s="50">
        <v>211</v>
      </c>
      <c r="B204" s="42" t="s">
        <v>234</v>
      </c>
      <c r="C204" s="45" t="s">
        <v>23</v>
      </c>
      <c r="D204" s="33" t="s">
        <v>5</v>
      </c>
      <c r="E204" s="46">
        <v>1</v>
      </c>
      <c r="F204" s="44">
        <v>1192</v>
      </c>
      <c r="G204" s="43">
        <f t="shared" si="8"/>
        <v>1406.56</v>
      </c>
      <c r="H204" s="76"/>
    </row>
    <row r="205" spans="1:8" s="25" customFormat="1" ht="15.75" customHeight="1">
      <c r="A205" s="50">
        <v>212</v>
      </c>
      <c r="B205" s="42" t="s">
        <v>235</v>
      </c>
      <c r="C205" s="45" t="s">
        <v>23</v>
      </c>
      <c r="D205" s="33" t="s">
        <v>5</v>
      </c>
      <c r="E205" s="46">
        <v>1</v>
      </c>
      <c r="F205" s="44">
        <v>1443</v>
      </c>
      <c r="G205" s="43">
        <f t="shared" si="8"/>
        <v>1702.74</v>
      </c>
      <c r="H205" s="76"/>
    </row>
    <row r="206" spans="1:8" s="25" customFormat="1" ht="15.75" customHeight="1">
      <c r="A206" s="50">
        <v>213</v>
      </c>
      <c r="B206" s="42" t="s">
        <v>236</v>
      </c>
      <c r="C206" s="45" t="s">
        <v>23</v>
      </c>
      <c r="D206" s="33" t="s">
        <v>5</v>
      </c>
      <c r="E206" s="46">
        <v>1</v>
      </c>
      <c r="F206" s="44">
        <v>1434</v>
      </c>
      <c r="G206" s="43">
        <f t="shared" si="8"/>
        <v>1692.12</v>
      </c>
      <c r="H206" s="76"/>
    </row>
    <row r="207" spans="1:8" s="25" customFormat="1" ht="15.75" customHeight="1">
      <c r="A207" s="50">
        <v>214</v>
      </c>
      <c r="B207" s="42" t="s">
        <v>237</v>
      </c>
      <c r="C207" s="45" t="s">
        <v>23</v>
      </c>
      <c r="D207" s="33" t="s">
        <v>5</v>
      </c>
      <c r="E207" s="46">
        <v>1</v>
      </c>
      <c r="F207" s="44">
        <v>1309</v>
      </c>
      <c r="G207" s="43">
        <f t="shared" si="8"/>
        <v>1544.62</v>
      </c>
      <c r="H207" s="76"/>
    </row>
    <row r="208" spans="1:8" s="25" customFormat="1" ht="15.75" customHeight="1">
      <c r="A208" s="50">
        <v>215</v>
      </c>
      <c r="B208" s="42" t="s">
        <v>238</v>
      </c>
      <c r="C208" s="45" t="s">
        <v>23</v>
      </c>
      <c r="D208" s="33" t="s">
        <v>5</v>
      </c>
      <c r="E208" s="46">
        <v>1</v>
      </c>
      <c r="F208" s="44">
        <v>1892</v>
      </c>
      <c r="G208" s="43">
        <f t="shared" si="8"/>
        <v>2232.56</v>
      </c>
      <c r="H208" s="76"/>
    </row>
    <row r="209" spans="1:8" s="25" customFormat="1" ht="15.75" customHeight="1">
      <c r="A209" s="50">
        <v>216</v>
      </c>
      <c r="B209" s="42" t="s">
        <v>239</v>
      </c>
      <c r="C209" s="45" t="s">
        <v>23</v>
      </c>
      <c r="D209" s="33" t="s">
        <v>5</v>
      </c>
      <c r="E209" s="46">
        <v>1</v>
      </c>
      <c r="F209" s="44">
        <v>1595</v>
      </c>
      <c r="G209" s="43">
        <f t="shared" si="8"/>
        <v>1882.1</v>
      </c>
      <c r="H209" s="76"/>
    </row>
    <row r="210" spans="1:8" s="25" customFormat="1" ht="15.75" customHeight="1">
      <c r="A210" s="50">
        <v>217</v>
      </c>
      <c r="B210" s="42" t="s">
        <v>240</v>
      </c>
      <c r="C210" s="45" t="s">
        <v>23</v>
      </c>
      <c r="D210" s="33" t="s">
        <v>5</v>
      </c>
      <c r="E210" s="46">
        <v>1</v>
      </c>
      <c r="F210" s="44">
        <v>1411</v>
      </c>
      <c r="G210" s="43">
        <f t="shared" si="8"/>
        <v>1664.98</v>
      </c>
      <c r="H210" s="76"/>
    </row>
    <row r="211" spans="1:8" s="25" customFormat="1" ht="15.75" customHeight="1">
      <c r="A211" s="50">
        <v>218</v>
      </c>
      <c r="B211" s="42" t="s">
        <v>241</v>
      </c>
      <c r="C211" s="45" t="s">
        <v>23</v>
      </c>
      <c r="D211" s="33" t="s">
        <v>5</v>
      </c>
      <c r="E211" s="46">
        <v>1</v>
      </c>
      <c r="F211" s="44">
        <v>1287</v>
      </c>
      <c r="G211" s="43">
        <f t="shared" si="8"/>
        <v>1518.6599999999999</v>
      </c>
      <c r="H211" s="76"/>
    </row>
    <row r="212" spans="1:8" s="25" customFormat="1" ht="15.75" customHeight="1">
      <c r="A212" s="50">
        <v>219</v>
      </c>
      <c r="B212" s="42" t="s">
        <v>242</v>
      </c>
      <c r="C212" s="45" t="s">
        <v>23</v>
      </c>
      <c r="D212" s="33" t="s">
        <v>5</v>
      </c>
      <c r="E212" s="46">
        <v>1</v>
      </c>
      <c r="F212" s="43">
        <v>639</v>
      </c>
      <c r="G212" s="43">
        <f t="shared" si="8"/>
        <v>754.02</v>
      </c>
      <c r="H212" s="76"/>
    </row>
    <row r="213" spans="1:8" s="25" customFormat="1" ht="15.75" customHeight="1">
      <c r="A213" s="50">
        <v>220</v>
      </c>
      <c r="B213" s="42" t="s">
        <v>243</v>
      </c>
      <c r="C213" s="45" t="s">
        <v>23</v>
      </c>
      <c r="D213" s="33" t="s">
        <v>5</v>
      </c>
      <c r="E213" s="46">
        <v>1</v>
      </c>
      <c r="F213" s="44">
        <v>1068</v>
      </c>
      <c r="G213" s="43">
        <f t="shared" si="8"/>
        <v>1260.24</v>
      </c>
      <c r="H213" s="76"/>
    </row>
    <row r="214" spans="1:8" s="25" customFormat="1" ht="15.75" customHeight="1">
      <c r="A214" s="50">
        <v>221</v>
      </c>
      <c r="B214" s="42" t="s">
        <v>244</v>
      </c>
      <c r="C214" s="45" t="s">
        <v>23</v>
      </c>
      <c r="D214" s="33" t="s">
        <v>5</v>
      </c>
      <c r="E214" s="46">
        <v>1</v>
      </c>
      <c r="F214" s="44">
        <v>2292</v>
      </c>
      <c r="G214" s="43">
        <f t="shared" si="8"/>
        <v>2704.56</v>
      </c>
      <c r="H214" s="76"/>
    </row>
    <row r="215" spans="1:8" s="25" customFormat="1" ht="15.75" customHeight="1">
      <c r="A215" s="50">
        <v>222</v>
      </c>
      <c r="B215" s="42" t="s">
        <v>245</v>
      </c>
      <c r="C215" s="45" t="s">
        <v>23</v>
      </c>
      <c r="D215" s="33" t="s">
        <v>5</v>
      </c>
      <c r="E215" s="46">
        <v>1</v>
      </c>
      <c r="F215" s="44">
        <v>2781</v>
      </c>
      <c r="G215" s="43">
        <f t="shared" si="8"/>
        <v>3281.58</v>
      </c>
      <c r="H215" s="76"/>
    </row>
    <row r="216" spans="1:8" s="25" customFormat="1" ht="15.75" customHeight="1">
      <c r="A216" s="50">
        <v>223</v>
      </c>
      <c r="B216" s="42" t="s">
        <v>246</v>
      </c>
      <c r="C216" s="45" t="s">
        <v>23</v>
      </c>
      <c r="D216" s="33" t="s">
        <v>5</v>
      </c>
      <c r="E216" s="46">
        <v>1</v>
      </c>
      <c r="F216" s="44">
        <v>2808</v>
      </c>
      <c r="G216" s="43">
        <f t="shared" si="8"/>
        <v>3313.4399999999996</v>
      </c>
      <c r="H216" s="76"/>
    </row>
    <row r="217" spans="1:8" s="25" customFormat="1" ht="27" customHeight="1">
      <c r="A217" s="50">
        <v>224</v>
      </c>
      <c r="B217" s="42" t="s">
        <v>247</v>
      </c>
      <c r="C217" s="45" t="s">
        <v>23</v>
      </c>
      <c r="D217" s="33" t="s">
        <v>5</v>
      </c>
      <c r="E217" s="46">
        <v>1</v>
      </c>
      <c r="F217" s="44">
        <v>4467</v>
      </c>
      <c r="G217" s="43">
        <f t="shared" si="8"/>
        <v>5271.0599999999995</v>
      </c>
      <c r="H217" s="76"/>
    </row>
    <row r="218" spans="1:8" s="25" customFormat="1" ht="15.75" customHeight="1">
      <c r="A218" s="50">
        <v>225</v>
      </c>
      <c r="B218" s="42" t="s">
        <v>248</v>
      </c>
      <c r="C218" s="45" t="s">
        <v>23</v>
      </c>
      <c r="D218" s="33" t="s">
        <v>5</v>
      </c>
      <c r="E218" s="46">
        <v>1</v>
      </c>
      <c r="F218" s="44">
        <v>6300</v>
      </c>
      <c r="G218" s="43">
        <f t="shared" si="8"/>
        <v>7434</v>
      </c>
      <c r="H218" s="76"/>
    </row>
    <row r="219" spans="1:8" s="25" customFormat="1" ht="15.75" customHeight="1">
      <c r="A219" s="50">
        <v>226</v>
      </c>
      <c r="B219" s="42" t="s">
        <v>249</v>
      </c>
      <c r="C219" s="45" t="s">
        <v>23</v>
      </c>
      <c r="D219" s="33" t="s">
        <v>5</v>
      </c>
      <c r="E219" s="46">
        <v>1</v>
      </c>
      <c r="F219" s="44">
        <v>6205</v>
      </c>
      <c r="G219" s="43">
        <f t="shared" ref="G219:G252" si="9">F219*1.18</f>
        <v>7321.9</v>
      </c>
      <c r="H219" s="76"/>
    </row>
    <row r="220" spans="1:8" s="25" customFormat="1" ht="15.75" customHeight="1">
      <c r="A220" s="50">
        <v>227</v>
      </c>
      <c r="B220" s="42" t="s">
        <v>250</v>
      </c>
      <c r="C220" s="45" t="s">
        <v>23</v>
      </c>
      <c r="D220" s="33" t="s">
        <v>5</v>
      </c>
      <c r="E220" s="46">
        <v>1</v>
      </c>
      <c r="F220" s="44">
        <v>2728</v>
      </c>
      <c r="G220" s="43">
        <f t="shared" si="9"/>
        <v>3219.04</v>
      </c>
      <c r="H220" s="76"/>
    </row>
    <row r="221" spans="1:8" s="25" customFormat="1" ht="15.75" customHeight="1">
      <c r="A221" s="50">
        <v>228</v>
      </c>
      <c r="B221" s="42" t="s">
        <v>251</v>
      </c>
      <c r="C221" s="45" t="s">
        <v>23</v>
      </c>
      <c r="D221" s="33" t="s">
        <v>5</v>
      </c>
      <c r="E221" s="46">
        <v>1</v>
      </c>
      <c r="F221" s="44">
        <v>7312</v>
      </c>
      <c r="G221" s="43">
        <f t="shared" si="9"/>
        <v>8628.16</v>
      </c>
      <c r="H221" s="76"/>
    </row>
    <row r="222" spans="1:8" s="25" customFormat="1" ht="15.75" customHeight="1">
      <c r="A222" s="50">
        <v>229</v>
      </c>
      <c r="B222" s="42" t="s">
        <v>252</v>
      </c>
      <c r="C222" s="45" t="s">
        <v>23</v>
      </c>
      <c r="D222" s="33" t="s">
        <v>5</v>
      </c>
      <c r="E222" s="46">
        <v>1</v>
      </c>
      <c r="F222" s="43">
        <v>580</v>
      </c>
      <c r="G222" s="43">
        <f t="shared" si="9"/>
        <v>684.4</v>
      </c>
      <c r="H222" s="76"/>
    </row>
    <row r="223" spans="1:8" s="25" customFormat="1" ht="15.75" customHeight="1">
      <c r="A223" s="50">
        <v>230</v>
      </c>
      <c r="B223" s="42" t="s">
        <v>253</v>
      </c>
      <c r="C223" s="45" t="s">
        <v>23</v>
      </c>
      <c r="D223" s="33" t="s">
        <v>5</v>
      </c>
      <c r="E223" s="46">
        <v>1</v>
      </c>
      <c r="F223" s="43">
        <v>880</v>
      </c>
      <c r="G223" s="43">
        <f t="shared" si="9"/>
        <v>1038.3999999999999</v>
      </c>
      <c r="H223" s="76"/>
    </row>
    <row r="224" spans="1:8" s="25" customFormat="1" ht="15.75" customHeight="1">
      <c r="A224" s="50">
        <v>231</v>
      </c>
      <c r="B224" s="42" t="s">
        <v>254</v>
      </c>
      <c r="C224" s="45" t="s">
        <v>23</v>
      </c>
      <c r="D224" s="33" t="s">
        <v>5</v>
      </c>
      <c r="E224" s="46">
        <v>1</v>
      </c>
      <c r="F224" s="43">
        <v>861</v>
      </c>
      <c r="G224" s="43">
        <f t="shared" si="9"/>
        <v>1015.9799999999999</v>
      </c>
      <c r="H224" s="76"/>
    </row>
    <row r="225" spans="1:8" s="25" customFormat="1" ht="15.75" customHeight="1">
      <c r="A225" s="50">
        <v>232</v>
      </c>
      <c r="B225" s="42" t="s">
        <v>255</v>
      </c>
      <c r="C225" s="45" t="s">
        <v>23</v>
      </c>
      <c r="D225" s="33" t="s">
        <v>5</v>
      </c>
      <c r="E225" s="46">
        <v>1</v>
      </c>
      <c r="F225" s="43">
        <v>446</v>
      </c>
      <c r="G225" s="43">
        <f t="shared" si="9"/>
        <v>526.28</v>
      </c>
      <c r="H225" s="76"/>
    </row>
    <row r="226" spans="1:8" s="25" customFormat="1" ht="15.75" customHeight="1">
      <c r="A226" s="50">
        <v>233</v>
      </c>
      <c r="B226" s="42" t="s">
        <v>256</v>
      </c>
      <c r="C226" s="45" t="s">
        <v>23</v>
      </c>
      <c r="D226" s="33" t="s">
        <v>5</v>
      </c>
      <c r="E226" s="46">
        <v>1</v>
      </c>
      <c r="F226" s="43">
        <v>232</v>
      </c>
      <c r="G226" s="43">
        <f t="shared" si="9"/>
        <v>273.76</v>
      </c>
      <c r="H226" s="76"/>
    </row>
    <row r="227" spans="1:8" s="25" customFormat="1" ht="15.75" customHeight="1">
      <c r="A227" s="50">
        <v>234</v>
      </c>
      <c r="B227" s="42" t="s">
        <v>257</v>
      </c>
      <c r="C227" s="45" t="s">
        <v>23</v>
      </c>
      <c r="D227" s="33" t="s">
        <v>5</v>
      </c>
      <c r="E227" s="46">
        <v>1</v>
      </c>
      <c r="F227" s="43">
        <v>130</v>
      </c>
      <c r="G227" s="43">
        <f t="shared" si="9"/>
        <v>153.4</v>
      </c>
      <c r="H227" s="76"/>
    </row>
    <row r="228" spans="1:8" s="25" customFormat="1" ht="15.75" customHeight="1">
      <c r="A228" s="50">
        <v>235</v>
      </c>
      <c r="B228" s="42" t="s">
        <v>258</v>
      </c>
      <c r="C228" s="45" t="s">
        <v>23</v>
      </c>
      <c r="D228" s="33" t="s">
        <v>5</v>
      </c>
      <c r="E228" s="46">
        <v>1</v>
      </c>
      <c r="F228" s="44">
        <v>2259</v>
      </c>
      <c r="G228" s="43">
        <f t="shared" si="9"/>
        <v>2665.62</v>
      </c>
      <c r="H228" s="76"/>
    </row>
    <row r="229" spans="1:8" s="25" customFormat="1" ht="15.75" customHeight="1">
      <c r="A229" s="50">
        <v>236</v>
      </c>
      <c r="B229" s="42" t="s">
        <v>259</v>
      </c>
      <c r="C229" s="45" t="s">
        <v>23</v>
      </c>
      <c r="D229" s="33" t="s">
        <v>5</v>
      </c>
      <c r="E229" s="46">
        <v>1</v>
      </c>
      <c r="F229" s="43">
        <v>631</v>
      </c>
      <c r="G229" s="43">
        <f t="shared" si="9"/>
        <v>744.57999999999993</v>
      </c>
      <c r="H229" s="76"/>
    </row>
    <row r="230" spans="1:8" s="25" customFormat="1" ht="15.75" customHeight="1">
      <c r="A230" s="50">
        <v>237</v>
      </c>
      <c r="B230" s="42" t="s">
        <v>260</v>
      </c>
      <c r="C230" s="45" t="s">
        <v>23</v>
      </c>
      <c r="D230" s="33" t="s">
        <v>5</v>
      </c>
      <c r="E230" s="46">
        <v>1</v>
      </c>
      <c r="F230" s="43">
        <v>910</v>
      </c>
      <c r="G230" s="43">
        <f t="shared" si="9"/>
        <v>1073.8</v>
      </c>
      <c r="H230" s="76"/>
    </row>
    <row r="231" spans="1:8" s="25" customFormat="1" ht="15.75" customHeight="1">
      <c r="A231" s="50">
        <v>238</v>
      </c>
      <c r="B231" s="42" t="s">
        <v>261</v>
      </c>
      <c r="C231" s="45" t="s">
        <v>23</v>
      </c>
      <c r="D231" s="33" t="s">
        <v>5</v>
      </c>
      <c r="E231" s="46">
        <v>1</v>
      </c>
      <c r="F231" s="43">
        <v>115</v>
      </c>
      <c r="G231" s="43">
        <f t="shared" si="9"/>
        <v>135.69999999999999</v>
      </c>
      <c r="H231" s="76"/>
    </row>
    <row r="232" spans="1:8" s="25" customFormat="1" ht="15.75" customHeight="1">
      <c r="A232" s="50">
        <v>239</v>
      </c>
      <c r="B232" s="42" t="s">
        <v>262</v>
      </c>
      <c r="C232" s="45" t="s">
        <v>23</v>
      </c>
      <c r="D232" s="33" t="s">
        <v>5</v>
      </c>
      <c r="E232" s="46">
        <v>1</v>
      </c>
      <c r="F232" s="44">
        <v>3441</v>
      </c>
      <c r="G232" s="43">
        <f t="shared" si="9"/>
        <v>4060.3799999999997</v>
      </c>
      <c r="H232" s="76"/>
    </row>
    <row r="233" spans="1:8" s="25" customFormat="1" ht="15.75" customHeight="1">
      <c r="A233" s="50">
        <v>240</v>
      </c>
      <c r="B233" s="42" t="s">
        <v>263</v>
      </c>
      <c r="C233" s="45" t="s">
        <v>23</v>
      </c>
      <c r="D233" s="33" t="s">
        <v>5</v>
      </c>
      <c r="E233" s="46">
        <v>1</v>
      </c>
      <c r="F233" s="43">
        <v>136</v>
      </c>
      <c r="G233" s="43">
        <f t="shared" si="9"/>
        <v>160.47999999999999</v>
      </c>
      <c r="H233" s="76"/>
    </row>
    <row r="234" spans="1:8" s="25" customFormat="1" ht="15.75" customHeight="1">
      <c r="A234" s="50">
        <v>241</v>
      </c>
      <c r="B234" s="42" t="s">
        <v>264</v>
      </c>
      <c r="C234" s="45" t="s">
        <v>23</v>
      </c>
      <c r="D234" s="33" t="s">
        <v>5</v>
      </c>
      <c r="E234" s="46">
        <v>1</v>
      </c>
      <c r="F234" s="44">
        <v>1106</v>
      </c>
      <c r="G234" s="43">
        <f t="shared" si="9"/>
        <v>1305.08</v>
      </c>
      <c r="H234" s="76"/>
    </row>
    <row r="235" spans="1:8" s="25" customFormat="1" ht="24" customHeight="1">
      <c r="A235" s="50">
        <v>242</v>
      </c>
      <c r="B235" s="42" t="s">
        <v>265</v>
      </c>
      <c r="C235" s="45" t="s">
        <v>23</v>
      </c>
      <c r="D235" s="33" t="s">
        <v>5</v>
      </c>
      <c r="E235" s="46">
        <v>1</v>
      </c>
      <c r="F235" s="44">
        <v>4621</v>
      </c>
      <c r="G235" s="43">
        <f t="shared" si="9"/>
        <v>5452.78</v>
      </c>
      <c r="H235" s="76"/>
    </row>
    <row r="236" spans="1:8" s="25" customFormat="1" ht="15.75" customHeight="1">
      <c r="A236" s="50">
        <v>243</v>
      </c>
      <c r="B236" s="42" t="s">
        <v>266</v>
      </c>
      <c r="C236" s="45" t="s">
        <v>23</v>
      </c>
      <c r="D236" s="33" t="s">
        <v>5</v>
      </c>
      <c r="E236" s="46">
        <v>1</v>
      </c>
      <c r="F236" s="44">
        <v>1045</v>
      </c>
      <c r="G236" s="43">
        <f t="shared" si="9"/>
        <v>1233.0999999999999</v>
      </c>
      <c r="H236" s="76"/>
    </row>
    <row r="237" spans="1:8" s="25" customFormat="1" ht="15.75" customHeight="1">
      <c r="A237" s="50">
        <v>244</v>
      </c>
      <c r="B237" s="42" t="s">
        <v>267</v>
      </c>
      <c r="C237" s="45" t="s">
        <v>23</v>
      </c>
      <c r="D237" s="33" t="s">
        <v>5</v>
      </c>
      <c r="E237" s="46">
        <v>1</v>
      </c>
      <c r="F237" s="44">
        <v>2457</v>
      </c>
      <c r="G237" s="43">
        <f t="shared" si="9"/>
        <v>2899.2599999999998</v>
      </c>
      <c r="H237" s="76"/>
    </row>
    <row r="238" spans="1:8" s="25" customFormat="1" ht="15.75" customHeight="1">
      <c r="A238" s="50">
        <v>246</v>
      </c>
      <c r="B238" s="42" t="s">
        <v>269</v>
      </c>
      <c r="C238" s="45" t="s">
        <v>23</v>
      </c>
      <c r="D238" s="33" t="s">
        <v>5</v>
      </c>
      <c r="E238" s="46">
        <v>1</v>
      </c>
      <c r="F238" s="43">
        <v>114</v>
      </c>
      <c r="G238" s="43">
        <f t="shared" si="9"/>
        <v>134.51999999999998</v>
      </c>
      <c r="H238" s="76"/>
    </row>
    <row r="239" spans="1:8" s="25" customFormat="1" ht="15.75" customHeight="1">
      <c r="A239" s="50">
        <v>247</v>
      </c>
      <c r="B239" s="42" t="s">
        <v>270</v>
      </c>
      <c r="C239" s="45" t="s">
        <v>23</v>
      </c>
      <c r="D239" s="33" t="s">
        <v>5</v>
      </c>
      <c r="E239" s="46">
        <v>1</v>
      </c>
      <c r="F239" s="43">
        <v>218</v>
      </c>
      <c r="G239" s="43">
        <f t="shared" si="9"/>
        <v>257.24</v>
      </c>
      <c r="H239" s="76"/>
    </row>
    <row r="240" spans="1:8" s="25" customFormat="1" ht="15.75" customHeight="1">
      <c r="A240" s="50">
        <v>248</v>
      </c>
      <c r="B240" s="42" t="s">
        <v>271</v>
      </c>
      <c r="C240" s="45" t="s">
        <v>23</v>
      </c>
      <c r="D240" s="33" t="s">
        <v>5</v>
      </c>
      <c r="E240" s="46">
        <v>1</v>
      </c>
      <c r="F240" s="43">
        <v>214</v>
      </c>
      <c r="G240" s="43">
        <f t="shared" si="9"/>
        <v>252.51999999999998</v>
      </c>
      <c r="H240" s="76"/>
    </row>
    <row r="241" spans="1:8" s="25" customFormat="1" ht="15.75" customHeight="1">
      <c r="A241" s="50">
        <v>249</v>
      </c>
      <c r="B241" s="42" t="s">
        <v>272</v>
      </c>
      <c r="C241" s="45" t="s">
        <v>23</v>
      </c>
      <c r="D241" s="33" t="s">
        <v>5</v>
      </c>
      <c r="E241" s="46">
        <v>1</v>
      </c>
      <c r="F241" s="43">
        <v>225</v>
      </c>
      <c r="G241" s="43">
        <f t="shared" si="9"/>
        <v>265.5</v>
      </c>
      <c r="H241" s="76"/>
    </row>
    <row r="242" spans="1:8" s="25" customFormat="1" ht="15.75" customHeight="1">
      <c r="A242" s="50">
        <v>250</v>
      </c>
      <c r="B242" s="42" t="s">
        <v>273</v>
      </c>
      <c r="C242" s="45" t="s">
        <v>23</v>
      </c>
      <c r="D242" s="33" t="s">
        <v>5</v>
      </c>
      <c r="E242" s="46">
        <v>1</v>
      </c>
      <c r="F242" s="43">
        <v>597</v>
      </c>
      <c r="G242" s="43">
        <f t="shared" si="9"/>
        <v>704.45999999999992</v>
      </c>
      <c r="H242" s="76"/>
    </row>
    <row r="243" spans="1:8" s="25" customFormat="1" ht="15.75" customHeight="1">
      <c r="A243" s="50">
        <v>251</v>
      </c>
      <c r="B243" s="42" t="s">
        <v>274</v>
      </c>
      <c r="C243" s="45" t="s">
        <v>23</v>
      </c>
      <c r="D243" s="33" t="s">
        <v>5</v>
      </c>
      <c r="E243" s="46">
        <v>1</v>
      </c>
      <c r="F243" s="43">
        <v>523</v>
      </c>
      <c r="G243" s="43">
        <f t="shared" si="9"/>
        <v>617.14</v>
      </c>
      <c r="H243" s="76"/>
    </row>
    <row r="244" spans="1:8" s="25" customFormat="1" ht="15.75" customHeight="1">
      <c r="A244" s="50">
        <v>252</v>
      </c>
      <c r="B244" s="42" t="s">
        <v>275</v>
      </c>
      <c r="C244" s="45" t="s">
        <v>23</v>
      </c>
      <c r="D244" s="33" t="s">
        <v>5</v>
      </c>
      <c r="E244" s="46">
        <v>1</v>
      </c>
      <c r="F244" s="43">
        <v>92</v>
      </c>
      <c r="G244" s="43">
        <f t="shared" si="9"/>
        <v>108.55999999999999</v>
      </c>
      <c r="H244" s="76"/>
    </row>
    <row r="245" spans="1:8" s="25" customFormat="1" ht="15.75" customHeight="1">
      <c r="A245" s="50">
        <v>253</v>
      </c>
      <c r="B245" s="42" t="s">
        <v>276</v>
      </c>
      <c r="C245" s="45" t="s">
        <v>23</v>
      </c>
      <c r="D245" s="33" t="s">
        <v>5</v>
      </c>
      <c r="E245" s="46">
        <v>1</v>
      </c>
      <c r="F245" s="43">
        <v>50</v>
      </c>
      <c r="G245" s="43">
        <f t="shared" si="9"/>
        <v>59</v>
      </c>
      <c r="H245" s="76"/>
    </row>
    <row r="246" spans="1:8" s="25" customFormat="1" ht="15.75" customHeight="1">
      <c r="A246" s="50">
        <v>254</v>
      </c>
      <c r="B246" s="42" t="s">
        <v>277</v>
      </c>
      <c r="C246" s="45" t="s">
        <v>23</v>
      </c>
      <c r="D246" s="33" t="s">
        <v>5</v>
      </c>
      <c r="E246" s="46">
        <v>1</v>
      </c>
      <c r="F246" s="43">
        <v>476</v>
      </c>
      <c r="G246" s="43">
        <f t="shared" si="9"/>
        <v>561.67999999999995</v>
      </c>
      <c r="H246" s="76"/>
    </row>
    <row r="247" spans="1:8" s="25" customFormat="1" ht="15.75" customHeight="1">
      <c r="A247" s="50">
        <v>255</v>
      </c>
      <c r="B247" s="42" t="s">
        <v>278</v>
      </c>
      <c r="C247" s="45" t="s">
        <v>23</v>
      </c>
      <c r="D247" s="33" t="s">
        <v>5</v>
      </c>
      <c r="E247" s="46">
        <v>1</v>
      </c>
      <c r="F247" s="43">
        <v>299</v>
      </c>
      <c r="G247" s="43">
        <f t="shared" si="9"/>
        <v>352.82</v>
      </c>
      <c r="H247" s="76"/>
    </row>
    <row r="248" spans="1:8" s="25" customFormat="1" ht="15.75" customHeight="1">
      <c r="A248" s="50">
        <v>256</v>
      </c>
      <c r="B248" s="42" t="s">
        <v>279</v>
      </c>
      <c r="C248" s="45" t="s">
        <v>23</v>
      </c>
      <c r="D248" s="33" t="s">
        <v>5</v>
      </c>
      <c r="E248" s="46">
        <v>1</v>
      </c>
      <c r="F248" s="43">
        <v>102</v>
      </c>
      <c r="G248" s="43">
        <f t="shared" si="9"/>
        <v>120.36</v>
      </c>
      <c r="H248" s="76"/>
    </row>
    <row r="249" spans="1:8" s="25" customFormat="1" ht="24.75" customHeight="1">
      <c r="A249" s="50">
        <v>257</v>
      </c>
      <c r="B249" s="42" t="s">
        <v>280</v>
      </c>
      <c r="C249" s="45" t="s">
        <v>23</v>
      </c>
      <c r="D249" s="33" t="s">
        <v>5</v>
      </c>
      <c r="E249" s="46">
        <v>1</v>
      </c>
      <c r="F249" s="43">
        <v>474</v>
      </c>
      <c r="G249" s="43">
        <f t="shared" si="9"/>
        <v>559.31999999999994</v>
      </c>
      <c r="H249" s="76"/>
    </row>
    <row r="250" spans="1:8" s="25" customFormat="1" ht="15.75" customHeight="1">
      <c r="A250" s="50">
        <v>258</v>
      </c>
      <c r="B250" s="42" t="s">
        <v>281</v>
      </c>
      <c r="C250" s="45" t="s">
        <v>23</v>
      </c>
      <c r="D250" s="33" t="s">
        <v>5</v>
      </c>
      <c r="E250" s="46">
        <v>1</v>
      </c>
      <c r="F250" s="43">
        <v>211</v>
      </c>
      <c r="G250" s="43">
        <f t="shared" si="9"/>
        <v>248.98</v>
      </c>
      <c r="H250" s="76"/>
    </row>
    <row r="251" spans="1:8" s="25" customFormat="1" ht="15.75" customHeight="1">
      <c r="A251" s="50">
        <v>259</v>
      </c>
      <c r="B251" s="42" t="s">
        <v>282</v>
      </c>
      <c r="C251" s="45" t="s">
        <v>23</v>
      </c>
      <c r="D251" s="33" t="s">
        <v>5</v>
      </c>
      <c r="E251" s="46">
        <v>1</v>
      </c>
      <c r="F251" s="44">
        <v>1227</v>
      </c>
      <c r="G251" s="43">
        <f t="shared" si="9"/>
        <v>1447.86</v>
      </c>
      <c r="H251" s="76"/>
    </row>
    <row r="252" spans="1:8" s="25" customFormat="1" ht="25.5" customHeight="1">
      <c r="A252" s="50">
        <v>260</v>
      </c>
      <c r="B252" s="42" t="s">
        <v>283</v>
      </c>
      <c r="C252" s="45" t="s">
        <v>23</v>
      </c>
      <c r="D252" s="33" t="s">
        <v>5</v>
      </c>
      <c r="E252" s="46">
        <v>1</v>
      </c>
      <c r="F252" s="43">
        <v>357</v>
      </c>
      <c r="G252" s="43">
        <f t="shared" si="9"/>
        <v>421.26</v>
      </c>
      <c r="H252" s="76"/>
    </row>
    <row r="253" spans="1:8" s="25" customFormat="1" ht="15.75" customHeight="1">
      <c r="A253" s="50">
        <v>261</v>
      </c>
      <c r="B253" s="42" t="s">
        <v>284</v>
      </c>
      <c r="C253" s="45" t="s">
        <v>23</v>
      </c>
      <c r="D253" s="33" t="s">
        <v>5</v>
      </c>
      <c r="E253" s="46">
        <v>1</v>
      </c>
      <c r="F253" s="43">
        <v>228</v>
      </c>
      <c r="G253" s="43">
        <f t="shared" ref="G253:G275" si="10">F253*1.18</f>
        <v>269.03999999999996</v>
      </c>
      <c r="H253" s="76"/>
    </row>
    <row r="254" spans="1:8" s="25" customFormat="1" ht="15.75" customHeight="1">
      <c r="A254" s="50">
        <v>262</v>
      </c>
      <c r="B254" s="42" t="s">
        <v>285</v>
      </c>
      <c r="C254" s="45" t="s">
        <v>23</v>
      </c>
      <c r="D254" s="33" t="s">
        <v>5</v>
      </c>
      <c r="E254" s="46">
        <v>1</v>
      </c>
      <c r="F254" s="43">
        <v>112</v>
      </c>
      <c r="G254" s="43">
        <f t="shared" si="10"/>
        <v>132.16</v>
      </c>
      <c r="H254" s="76"/>
    </row>
    <row r="255" spans="1:8" s="25" customFormat="1" ht="15.75" customHeight="1">
      <c r="A255" s="50">
        <v>263</v>
      </c>
      <c r="B255" s="42" t="s">
        <v>286</v>
      </c>
      <c r="C255" s="45" t="s">
        <v>23</v>
      </c>
      <c r="D255" s="33" t="s">
        <v>5</v>
      </c>
      <c r="E255" s="46">
        <v>1</v>
      </c>
      <c r="F255" s="43">
        <v>174</v>
      </c>
      <c r="G255" s="43">
        <f t="shared" si="10"/>
        <v>205.32</v>
      </c>
      <c r="H255" s="76"/>
    </row>
    <row r="256" spans="1:8" s="25" customFormat="1" ht="15.75" customHeight="1">
      <c r="A256" s="50">
        <v>264</v>
      </c>
      <c r="B256" s="42" t="s">
        <v>287</v>
      </c>
      <c r="C256" s="45" t="s">
        <v>23</v>
      </c>
      <c r="D256" s="33" t="s">
        <v>5</v>
      </c>
      <c r="E256" s="46">
        <v>1</v>
      </c>
      <c r="F256" s="43">
        <v>700</v>
      </c>
      <c r="G256" s="43">
        <f t="shared" si="10"/>
        <v>826</v>
      </c>
      <c r="H256" s="76"/>
    </row>
    <row r="257" spans="1:8" s="25" customFormat="1" ht="15.75" customHeight="1">
      <c r="A257" s="50">
        <v>265</v>
      </c>
      <c r="B257" s="42" t="s">
        <v>288</v>
      </c>
      <c r="C257" s="45" t="s">
        <v>23</v>
      </c>
      <c r="D257" s="33" t="s">
        <v>5</v>
      </c>
      <c r="E257" s="46">
        <v>1</v>
      </c>
      <c r="F257" s="43">
        <v>133</v>
      </c>
      <c r="G257" s="43">
        <f t="shared" si="10"/>
        <v>156.94</v>
      </c>
      <c r="H257" s="76"/>
    </row>
    <row r="258" spans="1:8" s="25" customFormat="1" ht="15.75" customHeight="1">
      <c r="A258" s="50">
        <v>266</v>
      </c>
      <c r="B258" s="42" t="s">
        <v>289</v>
      </c>
      <c r="C258" s="45" t="s">
        <v>23</v>
      </c>
      <c r="D258" s="33" t="s">
        <v>5</v>
      </c>
      <c r="E258" s="46">
        <v>1</v>
      </c>
      <c r="F258" s="43">
        <v>134</v>
      </c>
      <c r="G258" s="43">
        <f t="shared" si="10"/>
        <v>158.12</v>
      </c>
      <c r="H258" s="76"/>
    </row>
    <row r="259" spans="1:8" s="25" customFormat="1" ht="15.75" customHeight="1">
      <c r="A259" s="50">
        <v>267</v>
      </c>
      <c r="B259" s="42" t="s">
        <v>290</v>
      </c>
      <c r="C259" s="45" t="s">
        <v>23</v>
      </c>
      <c r="D259" s="33" t="s">
        <v>5</v>
      </c>
      <c r="E259" s="46">
        <v>1</v>
      </c>
      <c r="F259" s="43">
        <v>43</v>
      </c>
      <c r="G259" s="43">
        <f t="shared" si="10"/>
        <v>50.739999999999995</v>
      </c>
      <c r="H259" s="76"/>
    </row>
    <row r="260" spans="1:8" s="25" customFormat="1" ht="15.75" customHeight="1">
      <c r="A260" s="50">
        <v>268</v>
      </c>
      <c r="B260" s="42" t="s">
        <v>291</v>
      </c>
      <c r="C260" s="45" t="s">
        <v>23</v>
      </c>
      <c r="D260" s="33" t="s">
        <v>5</v>
      </c>
      <c r="E260" s="46">
        <v>1</v>
      </c>
      <c r="F260" s="44">
        <v>2533</v>
      </c>
      <c r="G260" s="43">
        <f t="shared" si="10"/>
        <v>2988.94</v>
      </c>
      <c r="H260" s="76"/>
    </row>
    <row r="261" spans="1:8" s="25" customFormat="1" ht="15.75" customHeight="1">
      <c r="A261" s="50">
        <v>269</v>
      </c>
      <c r="B261" s="42" t="s">
        <v>292</v>
      </c>
      <c r="C261" s="45" t="s">
        <v>23</v>
      </c>
      <c r="D261" s="33" t="s">
        <v>5</v>
      </c>
      <c r="E261" s="46">
        <v>1</v>
      </c>
      <c r="F261" s="43">
        <v>46</v>
      </c>
      <c r="G261" s="43">
        <f t="shared" si="10"/>
        <v>54.279999999999994</v>
      </c>
      <c r="H261" s="76"/>
    </row>
    <row r="262" spans="1:8" s="25" customFormat="1" ht="15.75" customHeight="1">
      <c r="A262" s="50">
        <v>270</v>
      </c>
      <c r="B262" s="42" t="s">
        <v>293</v>
      </c>
      <c r="C262" s="45" t="s">
        <v>23</v>
      </c>
      <c r="D262" s="33" t="s">
        <v>5</v>
      </c>
      <c r="E262" s="46">
        <v>1</v>
      </c>
      <c r="F262" s="43">
        <v>283</v>
      </c>
      <c r="G262" s="43">
        <f t="shared" si="10"/>
        <v>333.94</v>
      </c>
      <c r="H262" s="76"/>
    </row>
    <row r="263" spans="1:8" s="25" customFormat="1" ht="15.75" customHeight="1">
      <c r="A263" s="50">
        <v>271</v>
      </c>
      <c r="B263" s="42" t="s">
        <v>294</v>
      </c>
      <c r="C263" s="45" t="s">
        <v>23</v>
      </c>
      <c r="D263" s="33" t="s">
        <v>5</v>
      </c>
      <c r="E263" s="46">
        <v>1</v>
      </c>
      <c r="F263" s="43">
        <v>549</v>
      </c>
      <c r="G263" s="43">
        <f t="shared" si="10"/>
        <v>647.81999999999994</v>
      </c>
      <c r="H263" s="76"/>
    </row>
    <row r="264" spans="1:8" s="25" customFormat="1" ht="15.75" customHeight="1">
      <c r="A264" s="50">
        <v>273</v>
      </c>
      <c r="B264" s="42" t="s">
        <v>296</v>
      </c>
      <c r="C264" s="45" t="s">
        <v>23</v>
      </c>
      <c r="D264" s="33" t="s">
        <v>5</v>
      </c>
      <c r="E264" s="46">
        <v>1</v>
      </c>
      <c r="F264" s="43">
        <v>662</v>
      </c>
      <c r="G264" s="43">
        <f t="shared" si="10"/>
        <v>781.16</v>
      </c>
      <c r="H264" s="76"/>
    </row>
    <row r="265" spans="1:8" s="25" customFormat="1" ht="15.75" customHeight="1">
      <c r="A265" s="50">
        <v>274</v>
      </c>
      <c r="B265" s="42" t="s">
        <v>297</v>
      </c>
      <c r="C265" s="45" t="s">
        <v>23</v>
      </c>
      <c r="D265" s="33" t="s">
        <v>5</v>
      </c>
      <c r="E265" s="46">
        <v>1</v>
      </c>
      <c r="F265" s="44">
        <v>1564</v>
      </c>
      <c r="G265" s="43">
        <f t="shared" si="10"/>
        <v>1845.52</v>
      </c>
      <c r="H265" s="76"/>
    </row>
    <row r="266" spans="1:8" s="25" customFormat="1" ht="15.75" customHeight="1">
      <c r="A266" s="50">
        <v>275</v>
      </c>
      <c r="B266" s="42" t="s">
        <v>298</v>
      </c>
      <c r="C266" s="45" t="s">
        <v>23</v>
      </c>
      <c r="D266" s="33" t="s">
        <v>5</v>
      </c>
      <c r="E266" s="46">
        <v>1</v>
      </c>
      <c r="F266" s="44">
        <v>1482</v>
      </c>
      <c r="G266" s="43">
        <f t="shared" si="10"/>
        <v>1748.76</v>
      </c>
      <c r="H266" s="76"/>
    </row>
    <row r="267" spans="1:8" s="25" customFormat="1" ht="15.75" customHeight="1">
      <c r="A267" s="50">
        <v>276</v>
      </c>
      <c r="B267" s="42" t="s">
        <v>299</v>
      </c>
      <c r="C267" s="45" t="s">
        <v>23</v>
      </c>
      <c r="D267" s="33" t="s">
        <v>5</v>
      </c>
      <c r="E267" s="46">
        <v>1</v>
      </c>
      <c r="F267" s="43">
        <v>241</v>
      </c>
      <c r="G267" s="43">
        <f t="shared" si="10"/>
        <v>284.38</v>
      </c>
      <c r="H267" s="76"/>
    </row>
    <row r="268" spans="1:8" s="25" customFormat="1" ht="15.75" customHeight="1">
      <c r="A268" s="50">
        <v>277</v>
      </c>
      <c r="B268" s="42" t="s">
        <v>300</v>
      </c>
      <c r="C268" s="45" t="s">
        <v>23</v>
      </c>
      <c r="D268" s="33" t="s">
        <v>5</v>
      </c>
      <c r="E268" s="46">
        <v>1</v>
      </c>
      <c r="F268" s="43">
        <v>474</v>
      </c>
      <c r="G268" s="43">
        <f t="shared" si="10"/>
        <v>559.31999999999994</v>
      </c>
      <c r="H268" s="76"/>
    </row>
    <row r="269" spans="1:8" s="25" customFormat="1" ht="15.75" customHeight="1">
      <c r="A269" s="50">
        <v>278</v>
      </c>
      <c r="B269" s="42" t="s">
        <v>301</v>
      </c>
      <c r="C269" s="45" t="s">
        <v>23</v>
      </c>
      <c r="D269" s="33" t="s">
        <v>5</v>
      </c>
      <c r="E269" s="46">
        <v>1</v>
      </c>
      <c r="F269" s="43">
        <v>263</v>
      </c>
      <c r="G269" s="43">
        <f t="shared" si="10"/>
        <v>310.33999999999997</v>
      </c>
      <c r="H269" s="76"/>
    </row>
    <row r="270" spans="1:8" s="25" customFormat="1" ht="15.75" customHeight="1">
      <c r="A270" s="50">
        <v>279</v>
      </c>
      <c r="B270" s="42" t="s">
        <v>302</v>
      </c>
      <c r="C270" s="45" t="s">
        <v>23</v>
      </c>
      <c r="D270" s="33" t="s">
        <v>5</v>
      </c>
      <c r="E270" s="46">
        <v>1</v>
      </c>
      <c r="F270" s="43">
        <v>342</v>
      </c>
      <c r="G270" s="43">
        <f t="shared" si="10"/>
        <v>403.56</v>
      </c>
      <c r="H270" s="76"/>
    </row>
    <row r="271" spans="1:8" s="25" customFormat="1" ht="15.75" customHeight="1">
      <c r="A271" s="50">
        <v>280</v>
      </c>
      <c r="B271" s="42" t="s">
        <v>303</v>
      </c>
      <c r="C271" s="45" t="s">
        <v>23</v>
      </c>
      <c r="D271" s="33" t="s">
        <v>5</v>
      </c>
      <c r="E271" s="46">
        <v>1</v>
      </c>
      <c r="F271" s="43">
        <v>191</v>
      </c>
      <c r="G271" s="43">
        <f t="shared" si="10"/>
        <v>225.38</v>
      </c>
      <c r="H271" s="76"/>
    </row>
    <row r="272" spans="1:8" s="25" customFormat="1" ht="15.75" customHeight="1">
      <c r="A272" s="50">
        <v>281</v>
      </c>
      <c r="B272" s="42" t="s">
        <v>304</v>
      </c>
      <c r="C272" s="45" t="s">
        <v>23</v>
      </c>
      <c r="D272" s="33" t="s">
        <v>5</v>
      </c>
      <c r="E272" s="46">
        <v>1</v>
      </c>
      <c r="F272" s="44">
        <v>2552</v>
      </c>
      <c r="G272" s="43">
        <f t="shared" si="10"/>
        <v>3011.3599999999997</v>
      </c>
      <c r="H272" s="76"/>
    </row>
    <row r="273" spans="1:8" s="25" customFormat="1" ht="15.75" customHeight="1">
      <c r="A273" s="50">
        <v>282</v>
      </c>
      <c r="B273" s="42" t="s">
        <v>305</v>
      </c>
      <c r="C273" s="45" t="s">
        <v>23</v>
      </c>
      <c r="D273" s="33" t="s">
        <v>5</v>
      </c>
      <c r="E273" s="46">
        <v>1</v>
      </c>
      <c r="F273" s="43">
        <v>242</v>
      </c>
      <c r="G273" s="43">
        <f t="shared" si="10"/>
        <v>285.56</v>
      </c>
      <c r="H273" s="76"/>
    </row>
    <row r="274" spans="1:8" s="25" customFormat="1" ht="15.75" customHeight="1">
      <c r="A274" s="50">
        <v>283</v>
      </c>
      <c r="B274" s="42" t="s">
        <v>306</v>
      </c>
      <c r="C274" s="45" t="s">
        <v>23</v>
      </c>
      <c r="D274" s="33" t="s">
        <v>5</v>
      </c>
      <c r="E274" s="46">
        <v>1</v>
      </c>
      <c r="F274" s="43">
        <v>62</v>
      </c>
      <c r="G274" s="43">
        <f t="shared" si="10"/>
        <v>73.16</v>
      </c>
      <c r="H274" s="76"/>
    </row>
    <row r="275" spans="1:8" s="25" customFormat="1" ht="15.75" customHeight="1">
      <c r="A275" s="50">
        <v>284</v>
      </c>
      <c r="B275" s="42" t="s">
        <v>307</v>
      </c>
      <c r="C275" s="45" t="s">
        <v>23</v>
      </c>
      <c r="D275" s="33" t="s">
        <v>5</v>
      </c>
      <c r="E275" s="46">
        <v>1</v>
      </c>
      <c r="F275" s="43">
        <v>125</v>
      </c>
      <c r="G275" s="43">
        <f t="shared" si="10"/>
        <v>147.5</v>
      </c>
      <c r="H275" s="76"/>
    </row>
    <row r="276" spans="1:8" s="25" customFormat="1" ht="15.75" customHeight="1">
      <c r="A276" s="50">
        <v>285</v>
      </c>
      <c r="B276" s="42" t="s">
        <v>308</v>
      </c>
      <c r="C276" s="45" t="s">
        <v>23</v>
      </c>
      <c r="D276" s="33" t="s">
        <v>5</v>
      </c>
      <c r="E276" s="46">
        <v>1</v>
      </c>
      <c r="F276" s="43">
        <v>124</v>
      </c>
      <c r="G276" s="43">
        <f t="shared" ref="G276:G310" si="11">F276*1.18</f>
        <v>146.32</v>
      </c>
      <c r="H276" s="76"/>
    </row>
    <row r="277" spans="1:8" s="25" customFormat="1" ht="15.75" customHeight="1">
      <c r="A277" s="50">
        <v>286</v>
      </c>
      <c r="B277" s="42" t="s">
        <v>309</v>
      </c>
      <c r="C277" s="45" t="s">
        <v>23</v>
      </c>
      <c r="D277" s="33" t="s">
        <v>5</v>
      </c>
      <c r="E277" s="46">
        <v>1</v>
      </c>
      <c r="F277" s="43">
        <v>72</v>
      </c>
      <c r="G277" s="43">
        <f t="shared" si="11"/>
        <v>84.96</v>
      </c>
      <c r="H277" s="76"/>
    </row>
    <row r="278" spans="1:8" s="25" customFormat="1" ht="15.75" customHeight="1">
      <c r="A278" s="50">
        <v>287</v>
      </c>
      <c r="B278" s="42" t="s">
        <v>310</v>
      </c>
      <c r="C278" s="45" t="s">
        <v>23</v>
      </c>
      <c r="D278" s="33" t="s">
        <v>5</v>
      </c>
      <c r="E278" s="46">
        <v>1</v>
      </c>
      <c r="F278" s="43">
        <v>159</v>
      </c>
      <c r="G278" s="43">
        <f t="shared" si="11"/>
        <v>187.61999999999998</v>
      </c>
      <c r="H278" s="76"/>
    </row>
    <row r="279" spans="1:8" s="25" customFormat="1" ht="15.75" customHeight="1">
      <c r="A279" s="50">
        <v>288</v>
      </c>
      <c r="B279" s="42" t="s">
        <v>311</v>
      </c>
      <c r="C279" s="45" t="s">
        <v>23</v>
      </c>
      <c r="D279" s="33" t="s">
        <v>5</v>
      </c>
      <c r="E279" s="46">
        <v>1</v>
      </c>
      <c r="F279" s="43">
        <v>71</v>
      </c>
      <c r="G279" s="43">
        <f t="shared" si="11"/>
        <v>83.78</v>
      </c>
      <c r="H279" s="76"/>
    </row>
    <row r="280" spans="1:8" s="25" customFormat="1" ht="15.75" customHeight="1">
      <c r="A280" s="50">
        <v>289</v>
      </c>
      <c r="B280" s="42" t="s">
        <v>312</v>
      </c>
      <c r="C280" s="45" t="s">
        <v>23</v>
      </c>
      <c r="D280" s="33" t="s">
        <v>5</v>
      </c>
      <c r="E280" s="46">
        <v>1</v>
      </c>
      <c r="F280" s="43">
        <v>8</v>
      </c>
      <c r="G280" s="43">
        <f t="shared" si="11"/>
        <v>9.44</v>
      </c>
      <c r="H280" s="76"/>
    </row>
    <row r="281" spans="1:8" s="25" customFormat="1" ht="15.75" customHeight="1">
      <c r="A281" s="50">
        <v>290</v>
      </c>
      <c r="B281" s="42" t="s">
        <v>313</v>
      </c>
      <c r="C281" s="45" t="s">
        <v>23</v>
      </c>
      <c r="D281" s="33" t="s">
        <v>5</v>
      </c>
      <c r="E281" s="46">
        <v>1</v>
      </c>
      <c r="F281" s="43">
        <v>118</v>
      </c>
      <c r="G281" s="43">
        <f t="shared" si="11"/>
        <v>139.23999999999998</v>
      </c>
      <c r="H281" s="76"/>
    </row>
    <row r="282" spans="1:8" s="25" customFormat="1" ht="15.75" customHeight="1">
      <c r="A282" s="50">
        <v>291</v>
      </c>
      <c r="B282" s="42" t="s">
        <v>314</v>
      </c>
      <c r="C282" s="45" t="s">
        <v>23</v>
      </c>
      <c r="D282" s="33" t="s">
        <v>5</v>
      </c>
      <c r="E282" s="46">
        <v>1</v>
      </c>
      <c r="F282" s="43">
        <v>93</v>
      </c>
      <c r="G282" s="43">
        <f t="shared" si="11"/>
        <v>109.74</v>
      </c>
      <c r="H282" s="76"/>
    </row>
    <row r="283" spans="1:8" s="25" customFormat="1" ht="15.75" customHeight="1">
      <c r="A283" s="50">
        <v>292</v>
      </c>
      <c r="B283" s="42" t="s">
        <v>315</v>
      </c>
      <c r="C283" s="45" t="s">
        <v>23</v>
      </c>
      <c r="D283" s="33" t="s">
        <v>5</v>
      </c>
      <c r="E283" s="46">
        <v>1</v>
      </c>
      <c r="F283" s="43">
        <v>72</v>
      </c>
      <c r="G283" s="43">
        <f t="shared" si="11"/>
        <v>84.96</v>
      </c>
      <c r="H283" s="76"/>
    </row>
    <row r="284" spans="1:8" s="25" customFormat="1" ht="15.75" customHeight="1">
      <c r="A284" s="50">
        <v>293</v>
      </c>
      <c r="B284" s="42" t="s">
        <v>316</v>
      </c>
      <c r="C284" s="45" t="s">
        <v>23</v>
      </c>
      <c r="D284" s="33" t="s">
        <v>5</v>
      </c>
      <c r="E284" s="46">
        <v>1</v>
      </c>
      <c r="F284" s="43">
        <v>130</v>
      </c>
      <c r="G284" s="43">
        <f t="shared" si="11"/>
        <v>153.4</v>
      </c>
      <c r="H284" s="76"/>
    </row>
    <row r="285" spans="1:8" s="25" customFormat="1" ht="15.75" customHeight="1">
      <c r="A285" s="50">
        <v>294</v>
      </c>
      <c r="B285" s="42" t="s">
        <v>317</v>
      </c>
      <c r="C285" s="45" t="s">
        <v>23</v>
      </c>
      <c r="D285" s="33" t="s">
        <v>5</v>
      </c>
      <c r="E285" s="46">
        <v>1</v>
      </c>
      <c r="F285" s="43">
        <v>106</v>
      </c>
      <c r="G285" s="43">
        <f t="shared" si="11"/>
        <v>125.08</v>
      </c>
      <c r="H285" s="76"/>
    </row>
    <row r="286" spans="1:8" s="25" customFormat="1" ht="15.75" customHeight="1">
      <c r="A286" s="50">
        <v>295</v>
      </c>
      <c r="B286" s="42" t="s">
        <v>318</v>
      </c>
      <c r="C286" s="45" t="s">
        <v>23</v>
      </c>
      <c r="D286" s="33" t="s">
        <v>5</v>
      </c>
      <c r="E286" s="46">
        <v>1</v>
      </c>
      <c r="F286" s="43">
        <v>25</v>
      </c>
      <c r="G286" s="43">
        <f t="shared" si="11"/>
        <v>29.5</v>
      </c>
      <c r="H286" s="76"/>
    </row>
    <row r="287" spans="1:8" s="25" customFormat="1" ht="15.75" customHeight="1">
      <c r="A287" s="50">
        <v>296</v>
      </c>
      <c r="B287" s="42" t="s">
        <v>319</v>
      </c>
      <c r="C287" s="45" t="s">
        <v>23</v>
      </c>
      <c r="D287" s="33" t="s">
        <v>5</v>
      </c>
      <c r="E287" s="46">
        <v>1</v>
      </c>
      <c r="F287" s="43">
        <v>84</v>
      </c>
      <c r="G287" s="43">
        <f t="shared" si="11"/>
        <v>99.11999999999999</v>
      </c>
      <c r="H287" s="76"/>
    </row>
    <row r="288" spans="1:8" s="25" customFormat="1" ht="15.75" customHeight="1">
      <c r="A288" s="50">
        <v>297</v>
      </c>
      <c r="B288" s="42" t="s">
        <v>320</v>
      </c>
      <c r="C288" s="45" t="s">
        <v>23</v>
      </c>
      <c r="D288" s="33" t="s">
        <v>5</v>
      </c>
      <c r="E288" s="46">
        <v>1</v>
      </c>
      <c r="F288" s="43">
        <v>125</v>
      </c>
      <c r="G288" s="43">
        <f t="shared" si="11"/>
        <v>147.5</v>
      </c>
      <c r="H288" s="76"/>
    </row>
    <row r="289" spans="1:8" s="25" customFormat="1" ht="15.75" customHeight="1">
      <c r="A289" s="50">
        <v>298</v>
      </c>
      <c r="B289" s="42" t="s">
        <v>321</v>
      </c>
      <c r="C289" s="45" t="s">
        <v>23</v>
      </c>
      <c r="D289" s="33" t="s">
        <v>5</v>
      </c>
      <c r="E289" s="46">
        <v>1</v>
      </c>
      <c r="F289" s="43">
        <v>10</v>
      </c>
      <c r="G289" s="43">
        <f t="shared" si="11"/>
        <v>11.799999999999999</v>
      </c>
      <c r="H289" s="76"/>
    </row>
    <row r="290" spans="1:8" s="25" customFormat="1" ht="15.75" customHeight="1">
      <c r="A290" s="50">
        <v>299</v>
      </c>
      <c r="B290" s="42" t="s">
        <v>322</v>
      </c>
      <c r="C290" s="45" t="s">
        <v>23</v>
      </c>
      <c r="D290" s="33" t="s">
        <v>5</v>
      </c>
      <c r="E290" s="46">
        <v>1</v>
      </c>
      <c r="F290" s="43">
        <v>74</v>
      </c>
      <c r="G290" s="43">
        <f t="shared" si="11"/>
        <v>87.32</v>
      </c>
      <c r="H290" s="76"/>
    </row>
    <row r="291" spans="1:8" s="25" customFormat="1" ht="15.75" customHeight="1">
      <c r="A291" s="50">
        <v>300</v>
      </c>
      <c r="B291" s="42" t="s">
        <v>323</v>
      </c>
      <c r="C291" s="45" t="s">
        <v>23</v>
      </c>
      <c r="D291" s="33" t="s">
        <v>5</v>
      </c>
      <c r="E291" s="46">
        <v>1</v>
      </c>
      <c r="F291" s="43">
        <v>19</v>
      </c>
      <c r="G291" s="43">
        <f t="shared" si="11"/>
        <v>22.419999999999998</v>
      </c>
      <c r="H291" s="76"/>
    </row>
    <row r="292" spans="1:8" s="25" customFormat="1" ht="15.75" customHeight="1">
      <c r="A292" s="50">
        <v>301</v>
      </c>
      <c r="B292" s="42" t="s">
        <v>324</v>
      </c>
      <c r="C292" s="45" t="s">
        <v>23</v>
      </c>
      <c r="D292" s="33" t="s">
        <v>5</v>
      </c>
      <c r="E292" s="46">
        <v>1</v>
      </c>
      <c r="F292" s="43">
        <v>74</v>
      </c>
      <c r="G292" s="43">
        <f t="shared" si="11"/>
        <v>87.32</v>
      </c>
      <c r="H292" s="76"/>
    </row>
    <row r="293" spans="1:8" s="25" customFormat="1" ht="15.75" customHeight="1">
      <c r="A293" s="50">
        <v>302</v>
      </c>
      <c r="B293" s="42" t="s">
        <v>325</v>
      </c>
      <c r="C293" s="45" t="s">
        <v>23</v>
      </c>
      <c r="D293" s="33" t="s">
        <v>5</v>
      </c>
      <c r="E293" s="46">
        <v>1</v>
      </c>
      <c r="F293" s="43">
        <v>136</v>
      </c>
      <c r="G293" s="43">
        <f t="shared" si="11"/>
        <v>160.47999999999999</v>
      </c>
      <c r="H293" s="76"/>
    </row>
    <row r="294" spans="1:8" s="25" customFormat="1" ht="15.75" customHeight="1">
      <c r="A294" s="50">
        <v>303</v>
      </c>
      <c r="B294" s="42" t="s">
        <v>326</v>
      </c>
      <c r="C294" s="45" t="s">
        <v>23</v>
      </c>
      <c r="D294" s="33" t="s">
        <v>5</v>
      </c>
      <c r="E294" s="46">
        <v>1</v>
      </c>
      <c r="F294" s="43">
        <v>30</v>
      </c>
      <c r="G294" s="43">
        <f t="shared" si="11"/>
        <v>35.4</v>
      </c>
      <c r="H294" s="76"/>
    </row>
    <row r="295" spans="1:8" s="25" customFormat="1" ht="15.75" customHeight="1">
      <c r="A295" s="50">
        <v>304</v>
      </c>
      <c r="B295" s="42" t="s">
        <v>327</v>
      </c>
      <c r="C295" s="45" t="s">
        <v>23</v>
      </c>
      <c r="D295" s="33" t="s">
        <v>5</v>
      </c>
      <c r="E295" s="46">
        <v>1</v>
      </c>
      <c r="F295" s="43">
        <v>25</v>
      </c>
      <c r="G295" s="43">
        <f t="shared" si="11"/>
        <v>29.5</v>
      </c>
      <c r="H295" s="76"/>
    </row>
    <row r="296" spans="1:8" s="25" customFormat="1" ht="15.75" customHeight="1">
      <c r="A296" s="50">
        <v>305</v>
      </c>
      <c r="B296" s="42" t="s">
        <v>328</v>
      </c>
      <c r="C296" s="45" t="s">
        <v>23</v>
      </c>
      <c r="D296" s="33" t="s">
        <v>5</v>
      </c>
      <c r="E296" s="46">
        <v>1</v>
      </c>
      <c r="F296" s="44">
        <v>2006</v>
      </c>
      <c r="G296" s="43">
        <f t="shared" si="11"/>
        <v>2367.08</v>
      </c>
      <c r="H296" s="76"/>
    </row>
    <row r="297" spans="1:8" s="25" customFormat="1" ht="15.75" customHeight="1">
      <c r="A297" s="50">
        <v>306</v>
      </c>
      <c r="B297" s="42" t="s">
        <v>329</v>
      </c>
      <c r="C297" s="45" t="s">
        <v>23</v>
      </c>
      <c r="D297" s="33" t="s">
        <v>5</v>
      </c>
      <c r="E297" s="46">
        <v>1</v>
      </c>
      <c r="F297" s="44">
        <v>2534</v>
      </c>
      <c r="G297" s="43">
        <f t="shared" si="11"/>
        <v>2990.12</v>
      </c>
      <c r="H297" s="76"/>
    </row>
    <row r="298" spans="1:8" s="25" customFormat="1" ht="15.75" customHeight="1">
      <c r="A298" s="50">
        <v>307</v>
      </c>
      <c r="B298" s="42" t="s">
        <v>330</v>
      </c>
      <c r="C298" s="45" t="s">
        <v>23</v>
      </c>
      <c r="D298" s="33" t="s">
        <v>5</v>
      </c>
      <c r="E298" s="46">
        <v>1</v>
      </c>
      <c r="F298" s="43">
        <v>452</v>
      </c>
      <c r="G298" s="43">
        <f t="shared" si="11"/>
        <v>533.36</v>
      </c>
      <c r="H298" s="76"/>
    </row>
    <row r="299" spans="1:8" s="25" customFormat="1" ht="15.75" customHeight="1">
      <c r="A299" s="50">
        <v>308</v>
      </c>
      <c r="B299" s="42" t="s">
        <v>331</v>
      </c>
      <c r="C299" s="45" t="s">
        <v>23</v>
      </c>
      <c r="D299" s="33" t="s">
        <v>5</v>
      </c>
      <c r="E299" s="46">
        <v>1</v>
      </c>
      <c r="F299" s="44">
        <v>2089</v>
      </c>
      <c r="G299" s="43">
        <f t="shared" si="11"/>
        <v>2465.02</v>
      </c>
      <c r="H299" s="76"/>
    </row>
    <row r="300" spans="1:8" s="25" customFormat="1" ht="15.75" customHeight="1">
      <c r="A300" s="50">
        <v>309</v>
      </c>
      <c r="B300" s="42" t="s">
        <v>332</v>
      </c>
      <c r="C300" s="45" t="s">
        <v>23</v>
      </c>
      <c r="D300" s="33" t="s">
        <v>5</v>
      </c>
      <c r="E300" s="46">
        <v>1</v>
      </c>
      <c r="F300" s="43">
        <v>132</v>
      </c>
      <c r="G300" s="43">
        <f t="shared" si="11"/>
        <v>155.76</v>
      </c>
      <c r="H300" s="76"/>
    </row>
    <row r="301" spans="1:8" s="25" customFormat="1" ht="15.75" customHeight="1">
      <c r="A301" s="50">
        <v>310</v>
      </c>
      <c r="B301" s="42" t="s">
        <v>333</v>
      </c>
      <c r="C301" s="45" t="s">
        <v>23</v>
      </c>
      <c r="D301" s="33" t="s">
        <v>5</v>
      </c>
      <c r="E301" s="46">
        <v>1</v>
      </c>
      <c r="F301" s="43">
        <v>28</v>
      </c>
      <c r="G301" s="43">
        <f t="shared" si="11"/>
        <v>33.04</v>
      </c>
      <c r="H301" s="76"/>
    </row>
    <row r="302" spans="1:8" s="25" customFormat="1" ht="15.75" customHeight="1">
      <c r="A302" s="50">
        <v>311</v>
      </c>
      <c r="B302" s="42" t="s">
        <v>334</v>
      </c>
      <c r="C302" s="45" t="s">
        <v>23</v>
      </c>
      <c r="D302" s="33" t="s">
        <v>5</v>
      </c>
      <c r="E302" s="46">
        <v>1</v>
      </c>
      <c r="F302" s="44">
        <v>7685</v>
      </c>
      <c r="G302" s="43">
        <f t="shared" si="11"/>
        <v>9068.2999999999993</v>
      </c>
      <c r="H302" s="76"/>
    </row>
    <row r="303" spans="1:8" s="25" customFormat="1" ht="24.75" customHeight="1">
      <c r="A303" s="50">
        <v>314</v>
      </c>
      <c r="B303" s="42" t="s">
        <v>337</v>
      </c>
      <c r="C303" s="45" t="s">
        <v>23</v>
      </c>
      <c r="D303" s="33" t="s">
        <v>5</v>
      </c>
      <c r="E303" s="46">
        <v>1</v>
      </c>
      <c r="F303" s="44">
        <v>1743</v>
      </c>
      <c r="G303" s="43">
        <f t="shared" si="11"/>
        <v>2056.7399999999998</v>
      </c>
      <c r="H303" s="76"/>
    </row>
    <row r="304" spans="1:8" s="25" customFormat="1" ht="24.75" customHeight="1">
      <c r="A304" s="50">
        <v>315</v>
      </c>
      <c r="B304" s="42" t="s">
        <v>338</v>
      </c>
      <c r="C304" s="45" t="s">
        <v>23</v>
      </c>
      <c r="D304" s="33" t="s">
        <v>5</v>
      </c>
      <c r="E304" s="46">
        <v>1</v>
      </c>
      <c r="F304" s="43">
        <v>397</v>
      </c>
      <c r="G304" s="43">
        <f t="shared" si="11"/>
        <v>468.46</v>
      </c>
      <c r="H304" s="76"/>
    </row>
    <row r="305" spans="1:8" s="25" customFormat="1" ht="24.75" customHeight="1">
      <c r="A305" s="50">
        <v>316</v>
      </c>
      <c r="B305" s="42" t="s">
        <v>339</v>
      </c>
      <c r="C305" s="45" t="s">
        <v>23</v>
      </c>
      <c r="D305" s="33" t="s">
        <v>5</v>
      </c>
      <c r="E305" s="46">
        <v>1</v>
      </c>
      <c r="F305" s="44">
        <v>1038</v>
      </c>
      <c r="G305" s="43">
        <f t="shared" si="11"/>
        <v>1224.8399999999999</v>
      </c>
      <c r="H305" s="76"/>
    </row>
    <row r="306" spans="1:8" s="25" customFormat="1" ht="24.75" customHeight="1">
      <c r="A306" s="50">
        <v>317</v>
      </c>
      <c r="B306" s="42" t="s">
        <v>340</v>
      </c>
      <c r="C306" s="45" t="s">
        <v>23</v>
      </c>
      <c r="D306" s="33" t="s">
        <v>5</v>
      </c>
      <c r="E306" s="46">
        <v>1</v>
      </c>
      <c r="F306" s="43">
        <v>738</v>
      </c>
      <c r="G306" s="43">
        <f t="shared" si="11"/>
        <v>870.83999999999992</v>
      </c>
      <c r="H306" s="76"/>
    </row>
    <row r="307" spans="1:8" s="25" customFormat="1" ht="22.5" customHeight="1">
      <c r="A307" s="50">
        <v>318</v>
      </c>
      <c r="B307" s="42" t="s">
        <v>341</v>
      </c>
      <c r="C307" s="45" t="s">
        <v>23</v>
      </c>
      <c r="D307" s="33" t="s">
        <v>5</v>
      </c>
      <c r="E307" s="46">
        <v>1</v>
      </c>
      <c r="F307" s="44">
        <v>1387</v>
      </c>
      <c r="G307" s="43">
        <f t="shared" si="11"/>
        <v>1636.6599999999999</v>
      </c>
      <c r="H307" s="76"/>
    </row>
    <row r="308" spans="1:8" s="25" customFormat="1" ht="15.75" customHeight="1">
      <c r="A308" s="50">
        <v>319</v>
      </c>
      <c r="B308" s="42" t="s">
        <v>342</v>
      </c>
      <c r="C308" s="45" t="s">
        <v>23</v>
      </c>
      <c r="D308" s="33" t="s">
        <v>5</v>
      </c>
      <c r="E308" s="46">
        <v>1</v>
      </c>
      <c r="F308" s="44">
        <v>1813</v>
      </c>
      <c r="G308" s="43">
        <f t="shared" si="11"/>
        <v>2139.3399999999997</v>
      </c>
      <c r="H308" s="76"/>
    </row>
    <row r="309" spans="1:8" s="25" customFormat="1" ht="15.75" customHeight="1">
      <c r="A309" s="50">
        <v>320</v>
      </c>
      <c r="B309" s="42" t="s">
        <v>343</v>
      </c>
      <c r="C309" s="45" t="s">
        <v>23</v>
      </c>
      <c r="D309" s="33" t="s">
        <v>5</v>
      </c>
      <c r="E309" s="46">
        <v>1</v>
      </c>
      <c r="F309" s="44">
        <v>1319</v>
      </c>
      <c r="G309" s="43">
        <f t="shared" si="11"/>
        <v>1556.4199999999998</v>
      </c>
      <c r="H309" s="76"/>
    </row>
    <row r="310" spans="1:8" s="25" customFormat="1" ht="17.25" customHeight="1">
      <c r="A310" s="50">
        <v>321</v>
      </c>
      <c r="B310" s="42" t="s">
        <v>344</v>
      </c>
      <c r="C310" s="45" t="s">
        <v>23</v>
      </c>
      <c r="D310" s="33" t="s">
        <v>5</v>
      </c>
      <c r="E310" s="46">
        <v>1</v>
      </c>
      <c r="F310" s="44">
        <v>4740</v>
      </c>
      <c r="G310" s="43">
        <f t="shared" si="11"/>
        <v>5593.2</v>
      </c>
      <c r="H310" s="76"/>
    </row>
    <row r="311" spans="1:8" s="25" customFormat="1" ht="15.75" customHeight="1">
      <c r="A311" s="50">
        <v>322</v>
      </c>
      <c r="B311" s="42" t="s">
        <v>345</v>
      </c>
      <c r="C311" s="45" t="s">
        <v>23</v>
      </c>
      <c r="D311" s="33" t="s">
        <v>5</v>
      </c>
      <c r="E311" s="46">
        <v>1</v>
      </c>
      <c r="F311" s="44">
        <v>4573</v>
      </c>
      <c r="G311" s="43">
        <f t="shared" ref="G311:G343" si="12">F311*1.18</f>
        <v>5396.1399999999994</v>
      </c>
      <c r="H311" s="76"/>
    </row>
    <row r="312" spans="1:8" s="25" customFormat="1" ht="15.75" customHeight="1">
      <c r="A312" s="50">
        <v>323</v>
      </c>
      <c r="B312" s="42" t="s">
        <v>346</v>
      </c>
      <c r="C312" s="45" t="s">
        <v>23</v>
      </c>
      <c r="D312" s="33" t="s">
        <v>5</v>
      </c>
      <c r="E312" s="46">
        <v>1</v>
      </c>
      <c r="F312" s="44">
        <v>2030</v>
      </c>
      <c r="G312" s="43">
        <f t="shared" si="12"/>
        <v>2395.4</v>
      </c>
      <c r="H312" s="76"/>
    </row>
    <row r="313" spans="1:8" s="25" customFormat="1" ht="15.75" customHeight="1">
      <c r="A313" s="50">
        <v>324</v>
      </c>
      <c r="B313" s="42" t="s">
        <v>347</v>
      </c>
      <c r="C313" s="45" t="s">
        <v>23</v>
      </c>
      <c r="D313" s="33" t="s">
        <v>5</v>
      </c>
      <c r="E313" s="46">
        <v>1</v>
      </c>
      <c r="F313" s="44">
        <v>1324</v>
      </c>
      <c r="G313" s="43">
        <f t="shared" si="12"/>
        <v>1562.32</v>
      </c>
      <c r="H313" s="76"/>
    </row>
    <row r="314" spans="1:8" s="25" customFormat="1" ht="15.75" customHeight="1">
      <c r="A314" s="50">
        <v>325</v>
      </c>
      <c r="B314" s="42" t="s">
        <v>348</v>
      </c>
      <c r="C314" s="45" t="s">
        <v>23</v>
      </c>
      <c r="D314" s="33" t="s">
        <v>5</v>
      </c>
      <c r="E314" s="46">
        <v>1</v>
      </c>
      <c r="F314" s="44">
        <v>1194</v>
      </c>
      <c r="G314" s="43">
        <f t="shared" si="12"/>
        <v>1408.9199999999998</v>
      </c>
      <c r="H314" s="76"/>
    </row>
    <row r="315" spans="1:8" s="25" customFormat="1" ht="15.75" customHeight="1">
      <c r="A315" s="50">
        <v>326</v>
      </c>
      <c r="B315" s="42" t="s">
        <v>349</v>
      </c>
      <c r="C315" s="45" t="s">
        <v>23</v>
      </c>
      <c r="D315" s="33" t="s">
        <v>5</v>
      </c>
      <c r="E315" s="46">
        <v>1</v>
      </c>
      <c r="F315" s="44">
        <v>1379</v>
      </c>
      <c r="G315" s="43">
        <f t="shared" si="12"/>
        <v>1627.22</v>
      </c>
      <c r="H315" s="76"/>
    </row>
    <row r="316" spans="1:8" s="25" customFormat="1" ht="15.75" customHeight="1">
      <c r="A316" s="50">
        <v>330</v>
      </c>
      <c r="B316" s="42" t="s">
        <v>353</v>
      </c>
      <c r="C316" s="45" t="s">
        <v>23</v>
      </c>
      <c r="D316" s="33" t="s">
        <v>5</v>
      </c>
      <c r="E316" s="46">
        <v>1</v>
      </c>
      <c r="F316" s="43">
        <v>53</v>
      </c>
      <c r="G316" s="43">
        <f t="shared" si="12"/>
        <v>62.54</v>
      </c>
      <c r="H316" s="76"/>
    </row>
    <row r="317" spans="1:8" s="25" customFormat="1" ht="15.75" customHeight="1">
      <c r="A317" s="50">
        <v>331</v>
      </c>
      <c r="B317" s="42" t="s">
        <v>354</v>
      </c>
      <c r="C317" s="45" t="s">
        <v>23</v>
      </c>
      <c r="D317" s="33" t="s">
        <v>5</v>
      </c>
      <c r="E317" s="46">
        <v>1</v>
      </c>
      <c r="F317" s="43">
        <v>443</v>
      </c>
      <c r="G317" s="43">
        <f t="shared" si="12"/>
        <v>522.74</v>
      </c>
      <c r="H317" s="76"/>
    </row>
    <row r="318" spans="1:8" s="25" customFormat="1" ht="15.75" customHeight="1">
      <c r="A318" s="50">
        <v>332</v>
      </c>
      <c r="B318" s="42" t="s">
        <v>355</v>
      </c>
      <c r="C318" s="45" t="s">
        <v>23</v>
      </c>
      <c r="D318" s="33" t="s">
        <v>5</v>
      </c>
      <c r="E318" s="46">
        <v>1</v>
      </c>
      <c r="F318" s="43">
        <v>742</v>
      </c>
      <c r="G318" s="43">
        <f t="shared" si="12"/>
        <v>875.56</v>
      </c>
      <c r="H318" s="76"/>
    </row>
    <row r="319" spans="1:8" s="25" customFormat="1" ht="15.75" customHeight="1">
      <c r="A319" s="50">
        <v>333</v>
      </c>
      <c r="B319" s="42" t="s">
        <v>356</v>
      </c>
      <c r="C319" s="45" t="s">
        <v>23</v>
      </c>
      <c r="D319" s="33" t="s">
        <v>5</v>
      </c>
      <c r="E319" s="46">
        <v>1</v>
      </c>
      <c r="F319" s="43">
        <v>127</v>
      </c>
      <c r="G319" s="43">
        <f t="shared" si="12"/>
        <v>149.85999999999999</v>
      </c>
      <c r="H319" s="76"/>
    </row>
    <row r="320" spans="1:8" s="25" customFormat="1" ht="15.75" customHeight="1">
      <c r="A320" s="50">
        <v>334</v>
      </c>
      <c r="B320" s="42" t="s">
        <v>357</v>
      </c>
      <c r="C320" s="45" t="s">
        <v>23</v>
      </c>
      <c r="D320" s="33" t="s">
        <v>5</v>
      </c>
      <c r="E320" s="46">
        <v>1</v>
      </c>
      <c r="F320" s="43">
        <v>406</v>
      </c>
      <c r="G320" s="43">
        <f t="shared" si="12"/>
        <v>479.08</v>
      </c>
      <c r="H320" s="76"/>
    </row>
    <row r="321" spans="1:8" s="25" customFormat="1" ht="15.75" customHeight="1">
      <c r="A321" s="50">
        <v>335</v>
      </c>
      <c r="B321" s="42" t="s">
        <v>358</v>
      </c>
      <c r="C321" s="45" t="s">
        <v>23</v>
      </c>
      <c r="D321" s="33" t="s">
        <v>5</v>
      </c>
      <c r="E321" s="46">
        <v>1</v>
      </c>
      <c r="F321" s="43">
        <v>148</v>
      </c>
      <c r="G321" s="43">
        <f t="shared" si="12"/>
        <v>174.64</v>
      </c>
      <c r="H321" s="76"/>
    </row>
    <row r="322" spans="1:8" s="25" customFormat="1" ht="15.75" customHeight="1">
      <c r="A322" s="50">
        <v>336</v>
      </c>
      <c r="B322" s="42" t="s">
        <v>359</v>
      </c>
      <c r="C322" s="45" t="s">
        <v>23</v>
      </c>
      <c r="D322" s="33" t="s">
        <v>5</v>
      </c>
      <c r="E322" s="46">
        <v>1</v>
      </c>
      <c r="F322" s="43">
        <v>124</v>
      </c>
      <c r="G322" s="43">
        <f t="shared" si="12"/>
        <v>146.32</v>
      </c>
      <c r="H322" s="76"/>
    </row>
    <row r="323" spans="1:8" s="25" customFormat="1" ht="15.75" customHeight="1">
      <c r="A323" s="50">
        <v>337</v>
      </c>
      <c r="B323" s="42" t="s">
        <v>360</v>
      </c>
      <c r="C323" s="45" t="s">
        <v>23</v>
      </c>
      <c r="D323" s="33" t="s">
        <v>5</v>
      </c>
      <c r="E323" s="46">
        <v>1</v>
      </c>
      <c r="F323" s="43">
        <v>116</v>
      </c>
      <c r="G323" s="43">
        <f t="shared" si="12"/>
        <v>136.88</v>
      </c>
      <c r="H323" s="76"/>
    </row>
    <row r="324" spans="1:8" s="25" customFormat="1" ht="15.75" customHeight="1">
      <c r="A324" s="50">
        <v>338</v>
      </c>
      <c r="B324" s="42" t="s">
        <v>361</v>
      </c>
      <c r="C324" s="45" t="s">
        <v>23</v>
      </c>
      <c r="D324" s="33" t="s">
        <v>5</v>
      </c>
      <c r="E324" s="46">
        <v>1</v>
      </c>
      <c r="F324" s="43">
        <v>649</v>
      </c>
      <c r="G324" s="43">
        <f t="shared" si="12"/>
        <v>765.81999999999994</v>
      </c>
      <c r="H324" s="76"/>
    </row>
    <row r="325" spans="1:8" s="25" customFormat="1" ht="15.75" customHeight="1">
      <c r="A325" s="50">
        <v>339</v>
      </c>
      <c r="B325" s="42" t="s">
        <v>362</v>
      </c>
      <c r="C325" s="45" t="s">
        <v>23</v>
      </c>
      <c r="D325" s="33" t="s">
        <v>5</v>
      </c>
      <c r="E325" s="46">
        <v>1</v>
      </c>
      <c r="F325" s="43">
        <v>601</v>
      </c>
      <c r="G325" s="43">
        <f t="shared" si="12"/>
        <v>709.18</v>
      </c>
      <c r="H325" s="76"/>
    </row>
    <row r="326" spans="1:8" s="25" customFormat="1" ht="15.75" customHeight="1">
      <c r="A326" s="50">
        <v>340</v>
      </c>
      <c r="B326" s="42" t="s">
        <v>363</v>
      </c>
      <c r="C326" s="45" t="s">
        <v>23</v>
      </c>
      <c r="D326" s="33" t="s">
        <v>5</v>
      </c>
      <c r="E326" s="46">
        <v>1</v>
      </c>
      <c r="F326" s="43">
        <v>182</v>
      </c>
      <c r="G326" s="43">
        <f t="shared" si="12"/>
        <v>214.76</v>
      </c>
      <c r="H326" s="76"/>
    </row>
    <row r="327" spans="1:8" s="25" customFormat="1" ht="15.75" customHeight="1">
      <c r="A327" s="50">
        <v>341</v>
      </c>
      <c r="B327" s="42" t="s">
        <v>364</v>
      </c>
      <c r="C327" s="45" t="s">
        <v>23</v>
      </c>
      <c r="D327" s="33" t="s">
        <v>5</v>
      </c>
      <c r="E327" s="46">
        <v>1</v>
      </c>
      <c r="F327" s="43">
        <v>276</v>
      </c>
      <c r="G327" s="43">
        <f t="shared" si="12"/>
        <v>325.68</v>
      </c>
      <c r="H327" s="76"/>
    </row>
    <row r="328" spans="1:8" s="25" customFormat="1" ht="15.75" customHeight="1">
      <c r="A328" s="50">
        <v>342</v>
      </c>
      <c r="B328" s="42" t="s">
        <v>365</v>
      </c>
      <c r="C328" s="45" t="s">
        <v>23</v>
      </c>
      <c r="D328" s="33" t="s">
        <v>5</v>
      </c>
      <c r="E328" s="46">
        <v>1</v>
      </c>
      <c r="F328" s="43">
        <v>422</v>
      </c>
      <c r="G328" s="43">
        <f t="shared" si="12"/>
        <v>497.96</v>
      </c>
      <c r="H328" s="76"/>
    </row>
    <row r="329" spans="1:8" s="25" customFormat="1" ht="15.75" customHeight="1">
      <c r="A329" s="50">
        <v>343</v>
      </c>
      <c r="B329" s="42" t="s">
        <v>366</v>
      </c>
      <c r="C329" s="45" t="s">
        <v>23</v>
      </c>
      <c r="D329" s="33" t="s">
        <v>5</v>
      </c>
      <c r="E329" s="46">
        <v>1</v>
      </c>
      <c r="F329" s="43">
        <v>245</v>
      </c>
      <c r="G329" s="43">
        <f t="shared" si="12"/>
        <v>289.09999999999997</v>
      </c>
      <c r="H329" s="76"/>
    </row>
    <row r="330" spans="1:8" s="25" customFormat="1" ht="15.75" customHeight="1">
      <c r="A330" s="50">
        <v>344</v>
      </c>
      <c r="B330" s="42" t="s">
        <v>367</v>
      </c>
      <c r="C330" s="45" t="s">
        <v>23</v>
      </c>
      <c r="D330" s="33" t="s">
        <v>5</v>
      </c>
      <c r="E330" s="46">
        <v>1</v>
      </c>
      <c r="F330" s="43">
        <v>306</v>
      </c>
      <c r="G330" s="43">
        <f t="shared" si="12"/>
        <v>361.08</v>
      </c>
      <c r="H330" s="76"/>
    </row>
    <row r="331" spans="1:8" s="25" customFormat="1" ht="15.75" customHeight="1">
      <c r="A331" s="50">
        <v>345</v>
      </c>
      <c r="B331" s="42" t="s">
        <v>368</v>
      </c>
      <c r="C331" s="45" t="s">
        <v>23</v>
      </c>
      <c r="D331" s="33" t="s">
        <v>5</v>
      </c>
      <c r="E331" s="46">
        <v>1</v>
      </c>
      <c r="F331" s="43">
        <v>325</v>
      </c>
      <c r="G331" s="43">
        <f t="shared" si="12"/>
        <v>383.5</v>
      </c>
      <c r="H331" s="76"/>
    </row>
    <row r="332" spans="1:8" s="25" customFormat="1" ht="15.75" customHeight="1">
      <c r="A332" s="50">
        <v>346</v>
      </c>
      <c r="B332" s="42" t="s">
        <v>369</v>
      </c>
      <c r="C332" s="45" t="s">
        <v>23</v>
      </c>
      <c r="D332" s="33" t="s">
        <v>5</v>
      </c>
      <c r="E332" s="46">
        <v>1</v>
      </c>
      <c r="F332" s="43">
        <v>394</v>
      </c>
      <c r="G332" s="43">
        <f t="shared" si="12"/>
        <v>464.91999999999996</v>
      </c>
      <c r="H332" s="76"/>
    </row>
    <row r="333" spans="1:8" s="25" customFormat="1" ht="15.75" customHeight="1">
      <c r="A333" s="50">
        <v>347</v>
      </c>
      <c r="B333" s="42" t="s">
        <v>370</v>
      </c>
      <c r="C333" s="45" t="s">
        <v>23</v>
      </c>
      <c r="D333" s="33" t="s">
        <v>5</v>
      </c>
      <c r="E333" s="46">
        <v>1</v>
      </c>
      <c r="F333" s="43">
        <v>90</v>
      </c>
      <c r="G333" s="43">
        <f t="shared" si="12"/>
        <v>106.19999999999999</v>
      </c>
      <c r="H333" s="76"/>
    </row>
    <row r="334" spans="1:8" s="25" customFormat="1" ht="15.75" customHeight="1">
      <c r="A334" s="50">
        <v>348</v>
      </c>
      <c r="B334" s="42" t="s">
        <v>371</v>
      </c>
      <c r="C334" s="45" t="s">
        <v>23</v>
      </c>
      <c r="D334" s="33" t="s">
        <v>5</v>
      </c>
      <c r="E334" s="46">
        <v>1</v>
      </c>
      <c r="F334" s="43">
        <v>58</v>
      </c>
      <c r="G334" s="43">
        <f t="shared" si="12"/>
        <v>68.44</v>
      </c>
      <c r="H334" s="76"/>
    </row>
    <row r="335" spans="1:8" s="25" customFormat="1" ht="15.75" customHeight="1">
      <c r="A335" s="50">
        <v>349</v>
      </c>
      <c r="B335" s="42" t="s">
        <v>372</v>
      </c>
      <c r="C335" s="45" t="s">
        <v>23</v>
      </c>
      <c r="D335" s="33" t="s">
        <v>5</v>
      </c>
      <c r="E335" s="46">
        <v>1</v>
      </c>
      <c r="F335" s="43">
        <v>196</v>
      </c>
      <c r="G335" s="43">
        <f t="shared" si="12"/>
        <v>231.28</v>
      </c>
      <c r="H335" s="76"/>
    </row>
    <row r="336" spans="1:8" s="25" customFormat="1" ht="15.75" customHeight="1">
      <c r="A336" s="50">
        <v>350</v>
      </c>
      <c r="B336" s="42" t="s">
        <v>373</v>
      </c>
      <c r="C336" s="45" t="s">
        <v>23</v>
      </c>
      <c r="D336" s="33" t="s">
        <v>5</v>
      </c>
      <c r="E336" s="46">
        <v>1</v>
      </c>
      <c r="F336" s="43">
        <v>43</v>
      </c>
      <c r="G336" s="43">
        <f t="shared" si="12"/>
        <v>50.739999999999995</v>
      </c>
      <c r="H336" s="76"/>
    </row>
    <row r="337" spans="1:8" s="25" customFormat="1" ht="15.75" customHeight="1">
      <c r="A337" s="50">
        <v>351</v>
      </c>
      <c r="B337" s="42" t="s">
        <v>374</v>
      </c>
      <c r="C337" s="45" t="s">
        <v>23</v>
      </c>
      <c r="D337" s="33" t="s">
        <v>5</v>
      </c>
      <c r="E337" s="46">
        <v>1</v>
      </c>
      <c r="F337" s="44">
        <v>3839</v>
      </c>
      <c r="G337" s="43">
        <f t="shared" si="12"/>
        <v>4530.0199999999995</v>
      </c>
      <c r="H337" s="76"/>
    </row>
    <row r="338" spans="1:8" s="25" customFormat="1" ht="15.75" customHeight="1">
      <c r="A338" s="50">
        <v>352</v>
      </c>
      <c r="B338" s="42" t="s">
        <v>375</v>
      </c>
      <c r="C338" s="45" t="s">
        <v>23</v>
      </c>
      <c r="D338" s="33" t="s">
        <v>5</v>
      </c>
      <c r="E338" s="46">
        <v>1</v>
      </c>
      <c r="F338" s="43">
        <v>55</v>
      </c>
      <c r="G338" s="43">
        <f t="shared" si="12"/>
        <v>64.899999999999991</v>
      </c>
      <c r="H338" s="76"/>
    </row>
    <row r="339" spans="1:8" s="25" customFormat="1" ht="15.75" customHeight="1">
      <c r="A339" s="50">
        <v>353</v>
      </c>
      <c r="B339" s="42" t="s">
        <v>376</v>
      </c>
      <c r="C339" s="45" t="s">
        <v>23</v>
      </c>
      <c r="D339" s="33" t="s">
        <v>5</v>
      </c>
      <c r="E339" s="46">
        <v>1</v>
      </c>
      <c r="F339" s="43">
        <v>64</v>
      </c>
      <c r="G339" s="43">
        <f t="shared" si="12"/>
        <v>75.52</v>
      </c>
      <c r="H339" s="76"/>
    </row>
    <row r="340" spans="1:8" s="25" customFormat="1" ht="15.75" customHeight="1">
      <c r="A340" s="50">
        <v>354</v>
      </c>
      <c r="B340" s="42" t="s">
        <v>377</v>
      </c>
      <c r="C340" s="45" t="s">
        <v>23</v>
      </c>
      <c r="D340" s="33" t="s">
        <v>5</v>
      </c>
      <c r="E340" s="46">
        <v>1</v>
      </c>
      <c r="F340" s="43">
        <v>19</v>
      </c>
      <c r="G340" s="43">
        <f t="shared" si="12"/>
        <v>22.419999999999998</v>
      </c>
      <c r="H340" s="76"/>
    </row>
    <row r="341" spans="1:8" s="25" customFormat="1" ht="15.75" customHeight="1">
      <c r="A341" s="50">
        <v>355</v>
      </c>
      <c r="B341" s="42" t="s">
        <v>378</v>
      </c>
      <c r="C341" s="45" t="s">
        <v>23</v>
      </c>
      <c r="D341" s="33" t="s">
        <v>5</v>
      </c>
      <c r="E341" s="46">
        <v>1</v>
      </c>
      <c r="F341" s="43">
        <v>36</v>
      </c>
      <c r="G341" s="43">
        <f t="shared" si="12"/>
        <v>42.48</v>
      </c>
      <c r="H341" s="76"/>
    </row>
    <row r="342" spans="1:8" s="25" customFormat="1" ht="15.75" customHeight="1">
      <c r="A342" s="50">
        <v>356</v>
      </c>
      <c r="B342" s="42" t="s">
        <v>379</v>
      </c>
      <c r="C342" s="45" t="s">
        <v>23</v>
      </c>
      <c r="D342" s="33" t="s">
        <v>5</v>
      </c>
      <c r="E342" s="46">
        <v>1</v>
      </c>
      <c r="F342" s="43">
        <v>512</v>
      </c>
      <c r="G342" s="43">
        <f t="shared" si="12"/>
        <v>604.16</v>
      </c>
      <c r="H342" s="76"/>
    </row>
    <row r="343" spans="1:8" s="25" customFormat="1" ht="15.75" customHeight="1">
      <c r="A343" s="50">
        <v>357</v>
      </c>
      <c r="B343" s="42" t="s">
        <v>380</v>
      </c>
      <c r="C343" s="45" t="s">
        <v>23</v>
      </c>
      <c r="D343" s="33" t="s">
        <v>5</v>
      </c>
      <c r="E343" s="46">
        <v>1</v>
      </c>
      <c r="F343" s="43">
        <v>96</v>
      </c>
      <c r="G343" s="43">
        <f t="shared" si="12"/>
        <v>113.28</v>
      </c>
      <c r="H343" s="76"/>
    </row>
    <row r="344" spans="1:8" s="25" customFormat="1" ht="15.75" customHeight="1">
      <c r="A344" s="50">
        <v>358</v>
      </c>
      <c r="B344" s="42" t="s">
        <v>381</v>
      </c>
      <c r="C344" s="45" t="s">
        <v>23</v>
      </c>
      <c r="D344" s="33" t="s">
        <v>5</v>
      </c>
      <c r="E344" s="46">
        <v>1</v>
      </c>
      <c r="F344" s="43">
        <v>271</v>
      </c>
      <c r="G344" s="43">
        <f t="shared" ref="G344:G383" si="13">F344*1.18</f>
        <v>319.77999999999997</v>
      </c>
      <c r="H344" s="76"/>
    </row>
    <row r="345" spans="1:8" s="25" customFormat="1" ht="15.75" customHeight="1">
      <c r="A345" s="50">
        <v>359</v>
      </c>
      <c r="B345" s="42" t="s">
        <v>382</v>
      </c>
      <c r="C345" s="45" t="s">
        <v>23</v>
      </c>
      <c r="D345" s="33" t="s">
        <v>5</v>
      </c>
      <c r="E345" s="46">
        <v>1</v>
      </c>
      <c r="F345" s="43">
        <v>88</v>
      </c>
      <c r="G345" s="43">
        <f t="shared" si="13"/>
        <v>103.83999999999999</v>
      </c>
      <c r="H345" s="76"/>
    </row>
    <row r="346" spans="1:8" s="25" customFormat="1" ht="15.75" customHeight="1">
      <c r="A346" s="50">
        <v>360</v>
      </c>
      <c r="B346" s="42" t="s">
        <v>383</v>
      </c>
      <c r="C346" s="45" t="s">
        <v>23</v>
      </c>
      <c r="D346" s="33" t="s">
        <v>5</v>
      </c>
      <c r="E346" s="46">
        <v>1</v>
      </c>
      <c r="F346" s="43">
        <v>265</v>
      </c>
      <c r="G346" s="43">
        <f t="shared" si="13"/>
        <v>312.7</v>
      </c>
      <c r="H346" s="76"/>
    </row>
    <row r="347" spans="1:8" s="25" customFormat="1" ht="15.75" customHeight="1">
      <c r="A347" s="50">
        <v>361</v>
      </c>
      <c r="B347" s="42" t="s">
        <v>384</v>
      </c>
      <c r="C347" s="45" t="s">
        <v>23</v>
      </c>
      <c r="D347" s="33" t="s">
        <v>5</v>
      </c>
      <c r="E347" s="46">
        <v>1</v>
      </c>
      <c r="F347" s="43">
        <v>36</v>
      </c>
      <c r="G347" s="43">
        <f t="shared" si="13"/>
        <v>42.48</v>
      </c>
      <c r="H347" s="76"/>
    </row>
    <row r="348" spans="1:8" s="25" customFormat="1" ht="15.75" customHeight="1">
      <c r="A348" s="50">
        <v>362</v>
      </c>
      <c r="B348" s="42" t="s">
        <v>385</v>
      </c>
      <c r="C348" s="45" t="s">
        <v>23</v>
      </c>
      <c r="D348" s="33" t="s">
        <v>5</v>
      </c>
      <c r="E348" s="46">
        <v>1</v>
      </c>
      <c r="F348" s="43">
        <v>346</v>
      </c>
      <c r="G348" s="43">
        <f t="shared" si="13"/>
        <v>408.28</v>
      </c>
      <c r="H348" s="76"/>
    </row>
    <row r="349" spans="1:8" s="25" customFormat="1" ht="15.75" customHeight="1">
      <c r="A349" s="50">
        <v>363</v>
      </c>
      <c r="B349" s="42" t="s">
        <v>386</v>
      </c>
      <c r="C349" s="45" t="s">
        <v>23</v>
      </c>
      <c r="D349" s="33" t="s">
        <v>5</v>
      </c>
      <c r="E349" s="46">
        <v>1</v>
      </c>
      <c r="F349" s="44">
        <v>1468</v>
      </c>
      <c r="G349" s="43">
        <f t="shared" si="13"/>
        <v>1732.24</v>
      </c>
      <c r="H349" s="76"/>
    </row>
    <row r="350" spans="1:8" s="25" customFormat="1" ht="15.75" customHeight="1">
      <c r="A350" s="50">
        <v>364</v>
      </c>
      <c r="B350" s="42" t="s">
        <v>387</v>
      </c>
      <c r="C350" s="45" t="s">
        <v>23</v>
      </c>
      <c r="D350" s="33" t="s">
        <v>5</v>
      </c>
      <c r="E350" s="46">
        <v>1</v>
      </c>
      <c r="F350" s="44">
        <v>1343</v>
      </c>
      <c r="G350" s="43">
        <f t="shared" si="13"/>
        <v>1584.74</v>
      </c>
      <c r="H350" s="76"/>
    </row>
    <row r="351" spans="1:8" s="25" customFormat="1" ht="15.75" customHeight="1">
      <c r="A351" s="50">
        <v>365</v>
      </c>
      <c r="B351" s="42" t="s">
        <v>388</v>
      </c>
      <c r="C351" s="45" t="s">
        <v>23</v>
      </c>
      <c r="D351" s="33" t="s">
        <v>5</v>
      </c>
      <c r="E351" s="46">
        <v>1</v>
      </c>
      <c r="F351" s="43">
        <v>984</v>
      </c>
      <c r="G351" s="43">
        <f t="shared" si="13"/>
        <v>1161.1199999999999</v>
      </c>
      <c r="H351" s="76"/>
    </row>
    <row r="352" spans="1:8" s="25" customFormat="1" ht="15.75" customHeight="1">
      <c r="A352" s="50">
        <v>366</v>
      </c>
      <c r="B352" s="42" t="s">
        <v>389</v>
      </c>
      <c r="C352" s="45" t="s">
        <v>23</v>
      </c>
      <c r="D352" s="33" t="s">
        <v>5</v>
      </c>
      <c r="E352" s="46">
        <v>1</v>
      </c>
      <c r="F352" s="43">
        <v>181</v>
      </c>
      <c r="G352" s="43">
        <f t="shared" si="13"/>
        <v>213.57999999999998</v>
      </c>
      <c r="H352" s="76"/>
    </row>
    <row r="353" spans="1:8" s="25" customFormat="1" ht="15.75" customHeight="1">
      <c r="A353" s="50">
        <v>367</v>
      </c>
      <c r="B353" s="42" t="s">
        <v>390</v>
      </c>
      <c r="C353" s="45" t="s">
        <v>23</v>
      </c>
      <c r="D353" s="33" t="s">
        <v>5</v>
      </c>
      <c r="E353" s="46">
        <v>1</v>
      </c>
      <c r="F353" s="43">
        <v>685</v>
      </c>
      <c r="G353" s="43">
        <f t="shared" si="13"/>
        <v>808.3</v>
      </c>
      <c r="H353" s="76"/>
    </row>
    <row r="354" spans="1:8" s="25" customFormat="1" ht="15.75" customHeight="1">
      <c r="A354" s="50">
        <v>368</v>
      </c>
      <c r="B354" s="42" t="s">
        <v>391</v>
      </c>
      <c r="C354" s="45" t="s">
        <v>23</v>
      </c>
      <c r="D354" s="33" t="s">
        <v>5</v>
      </c>
      <c r="E354" s="46">
        <v>1</v>
      </c>
      <c r="F354" s="44">
        <v>1020</v>
      </c>
      <c r="G354" s="43">
        <f t="shared" si="13"/>
        <v>1203.5999999999999</v>
      </c>
      <c r="H354" s="76"/>
    </row>
    <row r="355" spans="1:8" s="25" customFormat="1" ht="15.75" customHeight="1">
      <c r="A355" s="50">
        <v>369</v>
      </c>
      <c r="B355" s="42" t="s">
        <v>392</v>
      </c>
      <c r="C355" s="45" t="s">
        <v>23</v>
      </c>
      <c r="D355" s="33" t="s">
        <v>5</v>
      </c>
      <c r="E355" s="46">
        <v>1</v>
      </c>
      <c r="F355" s="43">
        <v>370</v>
      </c>
      <c r="G355" s="43">
        <f t="shared" si="13"/>
        <v>436.59999999999997</v>
      </c>
      <c r="H355" s="76"/>
    </row>
    <row r="356" spans="1:8" s="25" customFormat="1" ht="15.75" customHeight="1">
      <c r="A356" s="50">
        <v>370</v>
      </c>
      <c r="B356" s="42" t="s">
        <v>393</v>
      </c>
      <c r="C356" s="45" t="s">
        <v>23</v>
      </c>
      <c r="D356" s="33" t="s">
        <v>5</v>
      </c>
      <c r="E356" s="46">
        <v>1</v>
      </c>
      <c r="F356" s="43">
        <v>651</v>
      </c>
      <c r="G356" s="43">
        <f t="shared" si="13"/>
        <v>768.18</v>
      </c>
      <c r="H356" s="76"/>
    </row>
    <row r="357" spans="1:8" s="25" customFormat="1" ht="15.75" customHeight="1">
      <c r="A357" s="50">
        <v>371</v>
      </c>
      <c r="B357" s="42" t="s">
        <v>394</v>
      </c>
      <c r="C357" s="45" t="s">
        <v>23</v>
      </c>
      <c r="D357" s="33" t="s">
        <v>5</v>
      </c>
      <c r="E357" s="46">
        <v>1</v>
      </c>
      <c r="F357" s="43">
        <v>951</v>
      </c>
      <c r="G357" s="43">
        <f t="shared" si="13"/>
        <v>1122.1799999999998</v>
      </c>
      <c r="H357" s="76"/>
    </row>
    <row r="358" spans="1:8" s="25" customFormat="1" ht="15.75" customHeight="1">
      <c r="A358" s="50">
        <v>372</v>
      </c>
      <c r="B358" s="42" t="s">
        <v>395</v>
      </c>
      <c r="C358" s="45" t="s">
        <v>23</v>
      </c>
      <c r="D358" s="33" t="s">
        <v>5</v>
      </c>
      <c r="E358" s="46">
        <v>1</v>
      </c>
      <c r="F358" s="43">
        <v>622</v>
      </c>
      <c r="G358" s="43">
        <f t="shared" si="13"/>
        <v>733.95999999999992</v>
      </c>
      <c r="H358" s="76"/>
    </row>
    <row r="359" spans="1:8" s="25" customFormat="1" ht="15.75" customHeight="1">
      <c r="A359" s="50">
        <v>373</v>
      </c>
      <c r="B359" s="42" t="s">
        <v>396</v>
      </c>
      <c r="C359" s="45" t="s">
        <v>23</v>
      </c>
      <c r="D359" s="33" t="s">
        <v>5</v>
      </c>
      <c r="E359" s="46">
        <v>1</v>
      </c>
      <c r="F359" s="43">
        <v>616</v>
      </c>
      <c r="G359" s="43">
        <f t="shared" si="13"/>
        <v>726.88</v>
      </c>
      <c r="H359" s="76"/>
    </row>
    <row r="360" spans="1:8" s="25" customFormat="1" ht="15.75" customHeight="1">
      <c r="A360" s="50">
        <v>374</v>
      </c>
      <c r="B360" s="42" t="s">
        <v>397</v>
      </c>
      <c r="C360" s="45" t="s">
        <v>23</v>
      </c>
      <c r="D360" s="33" t="s">
        <v>5</v>
      </c>
      <c r="E360" s="46">
        <v>1</v>
      </c>
      <c r="F360" s="44">
        <v>1033</v>
      </c>
      <c r="G360" s="43">
        <f t="shared" si="13"/>
        <v>1218.9399999999998</v>
      </c>
      <c r="H360" s="76"/>
    </row>
    <row r="361" spans="1:8" s="25" customFormat="1" ht="15.75" customHeight="1">
      <c r="A361" s="50">
        <v>375</v>
      </c>
      <c r="B361" s="42" t="s">
        <v>398</v>
      </c>
      <c r="C361" s="45" t="s">
        <v>23</v>
      </c>
      <c r="D361" s="33" t="s">
        <v>5</v>
      </c>
      <c r="E361" s="46">
        <v>1</v>
      </c>
      <c r="F361" s="43">
        <v>527</v>
      </c>
      <c r="G361" s="43">
        <f t="shared" si="13"/>
        <v>621.86</v>
      </c>
      <c r="H361" s="76"/>
    </row>
    <row r="362" spans="1:8" s="25" customFormat="1" ht="15.75" customHeight="1">
      <c r="A362" s="50">
        <v>376</v>
      </c>
      <c r="B362" s="42" t="s">
        <v>399</v>
      </c>
      <c r="C362" s="45" t="s">
        <v>23</v>
      </c>
      <c r="D362" s="33" t="s">
        <v>5</v>
      </c>
      <c r="E362" s="46">
        <v>1</v>
      </c>
      <c r="F362" s="43">
        <v>53</v>
      </c>
      <c r="G362" s="43">
        <f t="shared" si="13"/>
        <v>62.54</v>
      </c>
      <c r="H362" s="76"/>
    </row>
    <row r="363" spans="1:8" s="25" customFormat="1" ht="15.75" customHeight="1">
      <c r="A363" s="50">
        <v>377</v>
      </c>
      <c r="B363" s="42" t="s">
        <v>400</v>
      </c>
      <c r="C363" s="45" t="s">
        <v>23</v>
      </c>
      <c r="D363" s="33" t="s">
        <v>5</v>
      </c>
      <c r="E363" s="46">
        <v>1</v>
      </c>
      <c r="F363" s="43">
        <v>36</v>
      </c>
      <c r="G363" s="43">
        <f t="shared" si="13"/>
        <v>42.48</v>
      </c>
      <c r="H363" s="76"/>
    </row>
    <row r="364" spans="1:8" s="25" customFormat="1" ht="15.75" customHeight="1">
      <c r="A364" s="50">
        <v>378</v>
      </c>
      <c r="B364" s="42" t="s">
        <v>401</v>
      </c>
      <c r="C364" s="45" t="s">
        <v>23</v>
      </c>
      <c r="D364" s="33" t="s">
        <v>5</v>
      </c>
      <c r="E364" s="46">
        <v>1</v>
      </c>
      <c r="F364" s="43">
        <v>44</v>
      </c>
      <c r="G364" s="43">
        <f t="shared" si="13"/>
        <v>51.919999999999995</v>
      </c>
      <c r="H364" s="76"/>
    </row>
    <row r="365" spans="1:8" s="25" customFormat="1" ht="15.75" customHeight="1">
      <c r="A365" s="50">
        <v>379</v>
      </c>
      <c r="B365" s="42" t="s">
        <v>402</v>
      </c>
      <c r="C365" s="45" t="s">
        <v>23</v>
      </c>
      <c r="D365" s="33" t="s">
        <v>5</v>
      </c>
      <c r="E365" s="46">
        <v>1</v>
      </c>
      <c r="F365" s="43">
        <v>394</v>
      </c>
      <c r="G365" s="43">
        <f t="shared" si="13"/>
        <v>464.91999999999996</v>
      </c>
      <c r="H365" s="76"/>
    </row>
    <row r="366" spans="1:8" s="25" customFormat="1" ht="15.75" customHeight="1">
      <c r="A366" s="50">
        <v>380</v>
      </c>
      <c r="B366" s="42" t="s">
        <v>403</v>
      </c>
      <c r="C366" s="45" t="s">
        <v>23</v>
      </c>
      <c r="D366" s="33" t="s">
        <v>5</v>
      </c>
      <c r="E366" s="46">
        <v>1</v>
      </c>
      <c r="F366" s="43">
        <v>361</v>
      </c>
      <c r="G366" s="43">
        <f t="shared" si="13"/>
        <v>425.97999999999996</v>
      </c>
      <c r="H366" s="76"/>
    </row>
    <row r="367" spans="1:8" s="25" customFormat="1" ht="15.75" customHeight="1">
      <c r="A367" s="50">
        <v>381</v>
      </c>
      <c r="B367" s="42" t="s">
        <v>404</v>
      </c>
      <c r="C367" s="45" t="s">
        <v>23</v>
      </c>
      <c r="D367" s="33" t="s">
        <v>5</v>
      </c>
      <c r="E367" s="46">
        <v>1</v>
      </c>
      <c r="F367" s="43">
        <v>566</v>
      </c>
      <c r="G367" s="43">
        <f t="shared" si="13"/>
        <v>667.88</v>
      </c>
      <c r="H367" s="76"/>
    </row>
    <row r="368" spans="1:8" s="25" customFormat="1" ht="15.75" customHeight="1">
      <c r="A368" s="50">
        <v>382</v>
      </c>
      <c r="B368" s="42" t="s">
        <v>405</v>
      </c>
      <c r="C368" s="45" t="s">
        <v>23</v>
      </c>
      <c r="D368" s="33" t="s">
        <v>5</v>
      </c>
      <c r="E368" s="46">
        <v>1</v>
      </c>
      <c r="F368" s="44">
        <v>1221</v>
      </c>
      <c r="G368" s="43">
        <f t="shared" si="13"/>
        <v>1440.78</v>
      </c>
      <c r="H368" s="76"/>
    </row>
    <row r="369" spans="1:8" s="25" customFormat="1" ht="15.75" customHeight="1">
      <c r="A369" s="50">
        <v>383</v>
      </c>
      <c r="B369" s="42" t="s">
        <v>406</v>
      </c>
      <c r="C369" s="45" t="s">
        <v>23</v>
      </c>
      <c r="D369" s="33" t="s">
        <v>5</v>
      </c>
      <c r="E369" s="46">
        <v>1</v>
      </c>
      <c r="F369" s="44">
        <v>1614</v>
      </c>
      <c r="G369" s="43">
        <f t="shared" si="13"/>
        <v>1904.52</v>
      </c>
      <c r="H369" s="76"/>
    </row>
    <row r="370" spans="1:8" s="25" customFormat="1" ht="15.75" customHeight="1">
      <c r="A370" s="50">
        <v>384</v>
      </c>
      <c r="B370" s="42" t="s">
        <v>407</v>
      </c>
      <c r="C370" s="45" t="s">
        <v>23</v>
      </c>
      <c r="D370" s="33" t="s">
        <v>5</v>
      </c>
      <c r="E370" s="46">
        <v>1</v>
      </c>
      <c r="F370" s="44">
        <v>6124</v>
      </c>
      <c r="G370" s="43">
        <f t="shared" si="13"/>
        <v>7226.32</v>
      </c>
      <c r="H370" s="76"/>
    </row>
    <row r="371" spans="1:8" s="25" customFormat="1" ht="15.75" customHeight="1">
      <c r="A371" s="50">
        <v>385</v>
      </c>
      <c r="B371" s="42" t="s">
        <v>408</v>
      </c>
      <c r="C371" s="45" t="s">
        <v>23</v>
      </c>
      <c r="D371" s="33" t="s">
        <v>5</v>
      </c>
      <c r="E371" s="46">
        <v>1</v>
      </c>
      <c r="F371" s="44">
        <v>3569</v>
      </c>
      <c r="G371" s="43">
        <f t="shared" si="13"/>
        <v>4211.42</v>
      </c>
      <c r="H371" s="76"/>
    </row>
    <row r="372" spans="1:8" s="25" customFormat="1" ht="15.75" customHeight="1">
      <c r="A372" s="50">
        <v>386</v>
      </c>
      <c r="B372" s="42" t="s">
        <v>409</v>
      </c>
      <c r="C372" s="45" t="s">
        <v>23</v>
      </c>
      <c r="D372" s="33" t="s">
        <v>5</v>
      </c>
      <c r="E372" s="46">
        <v>1</v>
      </c>
      <c r="F372" s="44">
        <v>2171</v>
      </c>
      <c r="G372" s="43">
        <f t="shared" si="13"/>
        <v>2561.7799999999997</v>
      </c>
      <c r="H372" s="76"/>
    </row>
    <row r="373" spans="1:8" s="25" customFormat="1" ht="15.75" customHeight="1">
      <c r="A373" s="50">
        <v>387</v>
      </c>
      <c r="B373" s="42" t="s">
        <v>410</v>
      </c>
      <c r="C373" s="45" t="s">
        <v>23</v>
      </c>
      <c r="D373" s="33" t="s">
        <v>5</v>
      </c>
      <c r="E373" s="46">
        <v>1</v>
      </c>
      <c r="F373" s="44">
        <v>2600</v>
      </c>
      <c r="G373" s="43">
        <f t="shared" si="13"/>
        <v>3068</v>
      </c>
      <c r="H373" s="76"/>
    </row>
    <row r="374" spans="1:8" s="25" customFormat="1" ht="15.75" customHeight="1">
      <c r="A374" s="50">
        <v>388</v>
      </c>
      <c r="B374" s="42" t="s">
        <v>411</v>
      </c>
      <c r="C374" s="45" t="s">
        <v>23</v>
      </c>
      <c r="D374" s="33" t="s">
        <v>5</v>
      </c>
      <c r="E374" s="46">
        <v>1</v>
      </c>
      <c r="F374" s="44">
        <v>2916</v>
      </c>
      <c r="G374" s="43">
        <f t="shared" si="13"/>
        <v>3440.8799999999997</v>
      </c>
      <c r="H374" s="76"/>
    </row>
    <row r="375" spans="1:8" s="25" customFormat="1" ht="15.75" customHeight="1">
      <c r="A375" s="50">
        <v>389</v>
      </c>
      <c r="B375" s="42" t="s">
        <v>412</v>
      </c>
      <c r="C375" s="45" t="s">
        <v>23</v>
      </c>
      <c r="D375" s="33" t="s">
        <v>5</v>
      </c>
      <c r="E375" s="46">
        <v>1</v>
      </c>
      <c r="F375" s="43">
        <v>794</v>
      </c>
      <c r="G375" s="43">
        <f t="shared" si="13"/>
        <v>936.92</v>
      </c>
      <c r="H375" s="76"/>
    </row>
    <row r="376" spans="1:8" s="25" customFormat="1" ht="15.75" customHeight="1">
      <c r="A376" s="50">
        <v>390</v>
      </c>
      <c r="B376" s="42" t="s">
        <v>413</v>
      </c>
      <c r="C376" s="45" t="s">
        <v>23</v>
      </c>
      <c r="D376" s="33" t="s">
        <v>5</v>
      </c>
      <c r="E376" s="46">
        <v>1</v>
      </c>
      <c r="F376" s="43">
        <v>263</v>
      </c>
      <c r="G376" s="43">
        <f t="shared" si="13"/>
        <v>310.33999999999997</v>
      </c>
      <c r="H376" s="76"/>
    </row>
    <row r="377" spans="1:8" s="25" customFormat="1" ht="15.75" customHeight="1">
      <c r="A377" s="50">
        <v>391</v>
      </c>
      <c r="B377" s="42" t="s">
        <v>414</v>
      </c>
      <c r="C377" s="45" t="s">
        <v>23</v>
      </c>
      <c r="D377" s="33" t="s">
        <v>5</v>
      </c>
      <c r="E377" s="46">
        <v>1</v>
      </c>
      <c r="F377" s="44">
        <v>1684</v>
      </c>
      <c r="G377" s="43">
        <f t="shared" si="13"/>
        <v>1987.12</v>
      </c>
      <c r="H377" s="76"/>
    </row>
    <row r="378" spans="1:8" s="25" customFormat="1" ht="15.75" customHeight="1">
      <c r="A378" s="50">
        <v>392</v>
      </c>
      <c r="B378" s="42" t="s">
        <v>415</v>
      </c>
      <c r="C378" s="45" t="s">
        <v>23</v>
      </c>
      <c r="D378" s="33" t="s">
        <v>5</v>
      </c>
      <c r="E378" s="46">
        <v>1</v>
      </c>
      <c r="F378" s="43">
        <v>203</v>
      </c>
      <c r="G378" s="43">
        <f t="shared" si="13"/>
        <v>239.54</v>
      </c>
      <c r="H378" s="76"/>
    </row>
    <row r="379" spans="1:8" s="25" customFormat="1" ht="15.75" customHeight="1">
      <c r="A379" s="50">
        <v>393</v>
      </c>
      <c r="B379" s="42" t="s">
        <v>416</v>
      </c>
      <c r="C379" s="45" t="s">
        <v>23</v>
      </c>
      <c r="D379" s="33" t="s">
        <v>5</v>
      </c>
      <c r="E379" s="46">
        <v>1</v>
      </c>
      <c r="F379" s="43">
        <v>907</v>
      </c>
      <c r="G379" s="43">
        <f t="shared" si="13"/>
        <v>1070.26</v>
      </c>
      <c r="H379" s="76"/>
    </row>
    <row r="380" spans="1:8" s="25" customFormat="1" ht="15.75" customHeight="1">
      <c r="A380" s="50">
        <v>394</v>
      </c>
      <c r="B380" s="42" t="s">
        <v>417</v>
      </c>
      <c r="C380" s="45" t="s">
        <v>23</v>
      </c>
      <c r="D380" s="33" t="s">
        <v>5</v>
      </c>
      <c r="E380" s="46">
        <v>1</v>
      </c>
      <c r="F380" s="43">
        <v>65</v>
      </c>
      <c r="G380" s="43">
        <f t="shared" si="13"/>
        <v>76.7</v>
      </c>
      <c r="H380" s="76"/>
    </row>
    <row r="381" spans="1:8" s="25" customFormat="1" ht="15.75" customHeight="1">
      <c r="A381" s="50">
        <v>395</v>
      </c>
      <c r="B381" s="42" t="s">
        <v>418</v>
      </c>
      <c r="C381" s="45" t="s">
        <v>23</v>
      </c>
      <c r="D381" s="33" t="s">
        <v>5</v>
      </c>
      <c r="E381" s="46">
        <v>1</v>
      </c>
      <c r="F381" s="43">
        <v>955</v>
      </c>
      <c r="G381" s="43">
        <f t="shared" si="13"/>
        <v>1126.8999999999999</v>
      </c>
      <c r="H381" s="76"/>
    </row>
    <row r="382" spans="1:8" s="25" customFormat="1" ht="15.75" customHeight="1">
      <c r="A382" s="50">
        <v>396</v>
      </c>
      <c r="B382" s="42" t="s">
        <v>419</v>
      </c>
      <c r="C382" s="45" t="s">
        <v>23</v>
      </c>
      <c r="D382" s="33" t="s">
        <v>5</v>
      </c>
      <c r="E382" s="46">
        <v>1</v>
      </c>
      <c r="F382" s="44">
        <v>1144</v>
      </c>
      <c r="G382" s="43">
        <f t="shared" si="13"/>
        <v>1349.9199999999998</v>
      </c>
      <c r="H382" s="76"/>
    </row>
    <row r="383" spans="1:8" s="25" customFormat="1" ht="15.75" customHeight="1">
      <c r="A383" s="50">
        <v>397</v>
      </c>
      <c r="B383" s="42" t="s">
        <v>420</v>
      </c>
      <c r="C383" s="45" t="s">
        <v>23</v>
      </c>
      <c r="D383" s="33" t="s">
        <v>5</v>
      </c>
      <c r="E383" s="46">
        <v>1</v>
      </c>
      <c r="F383" s="43">
        <v>531</v>
      </c>
      <c r="G383" s="43">
        <f t="shared" si="13"/>
        <v>626.57999999999993</v>
      </c>
      <c r="H383" s="76"/>
    </row>
    <row r="384" spans="1:8" s="25" customFormat="1" ht="15.75" customHeight="1">
      <c r="A384" s="50">
        <v>398</v>
      </c>
      <c r="B384" s="42" t="s">
        <v>421</v>
      </c>
      <c r="C384" s="45" t="s">
        <v>23</v>
      </c>
      <c r="D384" s="33" t="s">
        <v>5</v>
      </c>
      <c r="E384" s="46">
        <v>1</v>
      </c>
      <c r="F384" s="43">
        <v>271</v>
      </c>
      <c r="G384" s="43">
        <f t="shared" ref="G384:G410" si="14">F384*1.18</f>
        <v>319.77999999999997</v>
      </c>
      <c r="H384" s="76"/>
    </row>
    <row r="385" spans="1:8" s="25" customFormat="1" ht="15.75" customHeight="1">
      <c r="A385" s="50">
        <v>399</v>
      </c>
      <c r="B385" s="42" t="s">
        <v>422</v>
      </c>
      <c r="C385" s="45" t="s">
        <v>23</v>
      </c>
      <c r="D385" s="33" t="s">
        <v>5</v>
      </c>
      <c r="E385" s="46">
        <v>1</v>
      </c>
      <c r="F385" s="43">
        <v>265</v>
      </c>
      <c r="G385" s="43">
        <f t="shared" si="14"/>
        <v>312.7</v>
      </c>
      <c r="H385" s="76"/>
    </row>
    <row r="386" spans="1:8" s="25" customFormat="1" ht="15.75" customHeight="1">
      <c r="A386" s="50">
        <v>400</v>
      </c>
      <c r="B386" s="42" t="s">
        <v>423</v>
      </c>
      <c r="C386" s="45" t="s">
        <v>23</v>
      </c>
      <c r="D386" s="33" t="s">
        <v>5</v>
      </c>
      <c r="E386" s="46">
        <v>1</v>
      </c>
      <c r="F386" s="43">
        <v>820</v>
      </c>
      <c r="G386" s="43">
        <f t="shared" si="14"/>
        <v>967.59999999999991</v>
      </c>
      <c r="H386" s="76"/>
    </row>
    <row r="387" spans="1:8" s="25" customFormat="1" ht="15.75" customHeight="1">
      <c r="A387" s="50">
        <v>401</v>
      </c>
      <c r="B387" s="42" t="s">
        <v>424</v>
      </c>
      <c r="C387" s="45" t="s">
        <v>23</v>
      </c>
      <c r="D387" s="33" t="s">
        <v>5</v>
      </c>
      <c r="E387" s="46">
        <v>1</v>
      </c>
      <c r="F387" s="43">
        <v>603</v>
      </c>
      <c r="G387" s="43">
        <f t="shared" si="14"/>
        <v>711.54</v>
      </c>
      <c r="H387" s="76"/>
    </row>
    <row r="388" spans="1:8" s="25" customFormat="1" ht="15.75">
      <c r="A388" s="50">
        <v>402</v>
      </c>
      <c r="B388" s="42" t="s">
        <v>425</v>
      </c>
      <c r="C388" s="45" t="s">
        <v>23</v>
      </c>
      <c r="D388" s="33" t="s">
        <v>5</v>
      </c>
      <c r="E388" s="46">
        <v>1</v>
      </c>
      <c r="F388" s="44">
        <v>2141</v>
      </c>
      <c r="G388" s="43">
        <f t="shared" si="14"/>
        <v>2526.3799999999997</v>
      </c>
      <c r="H388" s="76"/>
    </row>
    <row r="389" spans="1:8" s="25" customFormat="1" ht="15.75">
      <c r="A389" s="50">
        <v>403</v>
      </c>
      <c r="B389" s="42" t="s">
        <v>426</v>
      </c>
      <c r="C389" s="45" t="s">
        <v>23</v>
      </c>
      <c r="D389" s="33" t="s">
        <v>5</v>
      </c>
      <c r="E389" s="46">
        <v>1</v>
      </c>
      <c r="F389" s="44">
        <v>2903</v>
      </c>
      <c r="G389" s="43">
        <f t="shared" si="14"/>
        <v>3425.54</v>
      </c>
      <c r="H389" s="76"/>
    </row>
    <row r="390" spans="1:8" s="25" customFormat="1" ht="15.75">
      <c r="A390" s="50">
        <v>404</v>
      </c>
      <c r="B390" s="42" t="s">
        <v>427</v>
      </c>
      <c r="C390" s="45" t="s">
        <v>23</v>
      </c>
      <c r="D390" s="33" t="s">
        <v>5</v>
      </c>
      <c r="E390" s="46">
        <v>1</v>
      </c>
      <c r="F390" s="44">
        <v>3159</v>
      </c>
      <c r="G390" s="43">
        <f t="shared" si="14"/>
        <v>3727.62</v>
      </c>
      <c r="H390" s="76"/>
    </row>
    <row r="391" spans="1:8" s="25" customFormat="1" ht="15.75">
      <c r="A391" s="50">
        <v>405</v>
      </c>
      <c r="B391" s="42" t="s">
        <v>428</v>
      </c>
      <c r="C391" s="45" t="s">
        <v>23</v>
      </c>
      <c r="D391" s="33" t="s">
        <v>5</v>
      </c>
      <c r="E391" s="46">
        <v>1</v>
      </c>
      <c r="F391" s="44">
        <v>3150</v>
      </c>
      <c r="G391" s="43">
        <f t="shared" si="14"/>
        <v>3717</v>
      </c>
      <c r="H391" s="76"/>
    </row>
    <row r="392" spans="1:8" s="25" customFormat="1" ht="15.75">
      <c r="A392" s="50">
        <v>406</v>
      </c>
      <c r="B392" s="42" t="s">
        <v>429</v>
      </c>
      <c r="C392" s="45" t="s">
        <v>23</v>
      </c>
      <c r="D392" s="33" t="s">
        <v>5</v>
      </c>
      <c r="E392" s="46">
        <v>1</v>
      </c>
      <c r="F392" s="44">
        <v>3957</v>
      </c>
      <c r="G392" s="43">
        <f t="shared" si="14"/>
        <v>4669.2599999999993</v>
      </c>
      <c r="H392" s="76"/>
    </row>
    <row r="393" spans="1:8" s="40" customFormat="1" ht="15.75">
      <c r="A393" s="50">
        <v>407</v>
      </c>
      <c r="B393" s="42" t="s">
        <v>430</v>
      </c>
      <c r="C393" s="45" t="s">
        <v>23</v>
      </c>
      <c r="D393" s="33" t="s">
        <v>5</v>
      </c>
      <c r="E393" s="46">
        <v>1</v>
      </c>
      <c r="F393" s="44">
        <v>4006</v>
      </c>
      <c r="G393" s="43">
        <f t="shared" si="14"/>
        <v>4727.08</v>
      </c>
      <c r="H393" s="76"/>
    </row>
    <row r="394" spans="1:8" s="25" customFormat="1" ht="15.75">
      <c r="A394" s="50">
        <v>408</v>
      </c>
      <c r="B394" s="42" t="s">
        <v>431</v>
      </c>
      <c r="C394" s="45" t="s">
        <v>23</v>
      </c>
      <c r="D394" s="33" t="s">
        <v>5</v>
      </c>
      <c r="E394" s="46">
        <v>1</v>
      </c>
      <c r="F394" s="44">
        <v>1115</v>
      </c>
      <c r="G394" s="43">
        <f t="shared" si="14"/>
        <v>1315.6999999999998</v>
      </c>
      <c r="H394" s="76"/>
    </row>
    <row r="395" spans="1:8" s="25" customFormat="1" ht="15.75">
      <c r="A395" s="50">
        <v>409</v>
      </c>
      <c r="B395" s="42" t="s">
        <v>432</v>
      </c>
      <c r="C395" s="45" t="s">
        <v>23</v>
      </c>
      <c r="D395" s="33" t="s">
        <v>5</v>
      </c>
      <c r="E395" s="46">
        <v>1</v>
      </c>
      <c r="F395" s="44">
        <v>2250</v>
      </c>
      <c r="G395" s="43">
        <f t="shared" si="14"/>
        <v>2655</v>
      </c>
      <c r="H395" s="76"/>
    </row>
    <row r="396" spans="1:8" s="25" customFormat="1" ht="15.75">
      <c r="A396" s="50">
        <v>410</v>
      </c>
      <c r="B396" s="42" t="s">
        <v>433</v>
      </c>
      <c r="C396" s="45" t="s">
        <v>23</v>
      </c>
      <c r="D396" s="33" t="s">
        <v>5</v>
      </c>
      <c r="E396" s="46">
        <v>1</v>
      </c>
      <c r="F396" s="44">
        <v>1044</v>
      </c>
      <c r="G396" s="43">
        <f t="shared" si="14"/>
        <v>1231.9199999999998</v>
      </c>
      <c r="H396" s="76"/>
    </row>
    <row r="397" spans="1:8" s="25" customFormat="1" ht="15.75">
      <c r="A397" s="50">
        <v>411</v>
      </c>
      <c r="B397" s="42" t="s">
        <v>434</v>
      </c>
      <c r="C397" s="45" t="s">
        <v>23</v>
      </c>
      <c r="D397" s="33" t="s">
        <v>5</v>
      </c>
      <c r="E397" s="46">
        <v>1</v>
      </c>
      <c r="F397" s="43">
        <v>184</v>
      </c>
      <c r="G397" s="43">
        <f t="shared" si="14"/>
        <v>217.11999999999998</v>
      </c>
      <c r="H397" s="76"/>
    </row>
    <row r="398" spans="1:8" s="25" customFormat="1" ht="15.75">
      <c r="A398" s="50">
        <v>412</v>
      </c>
      <c r="B398" s="42" t="s">
        <v>435</v>
      </c>
      <c r="C398" s="45" t="s">
        <v>23</v>
      </c>
      <c r="D398" s="33" t="s">
        <v>5</v>
      </c>
      <c r="E398" s="46">
        <v>1</v>
      </c>
      <c r="F398" s="43">
        <v>114</v>
      </c>
      <c r="G398" s="43">
        <f t="shared" si="14"/>
        <v>134.51999999999998</v>
      </c>
      <c r="H398" s="76"/>
    </row>
    <row r="399" spans="1:8" s="25" customFormat="1" ht="15.75">
      <c r="A399" s="50">
        <v>413</v>
      </c>
      <c r="B399" s="42" t="s">
        <v>436</v>
      </c>
      <c r="C399" s="45" t="s">
        <v>23</v>
      </c>
      <c r="D399" s="33" t="s">
        <v>5</v>
      </c>
      <c r="E399" s="46">
        <v>1</v>
      </c>
      <c r="F399" s="44">
        <v>1793</v>
      </c>
      <c r="G399" s="43">
        <f t="shared" si="14"/>
        <v>2115.7399999999998</v>
      </c>
      <c r="H399" s="76"/>
    </row>
    <row r="400" spans="1:8" s="25" customFormat="1" ht="15.75">
      <c r="A400" s="50">
        <v>414</v>
      </c>
      <c r="B400" s="42" t="s">
        <v>437</v>
      </c>
      <c r="C400" s="45" t="s">
        <v>23</v>
      </c>
      <c r="D400" s="33" t="s">
        <v>5</v>
      </c>
      <c r="E400" s="46">
        <v>1</v>
      </c>
      <c r="F400" s="44">
        <v>2411</v>
      </c>
      <c r="G400" s="43">
        <f t="shared" si="14"/>
        <v>2844.98</v>
      </c>
      <c r="H400" s="76"/>
    </row>
    <row r="401" spans="1:8" s="25" customFormat="1" ht="15.75">
      <c r="A401" s="50">
        <v>415</v>
      </c>
      <c r="B401" s="42" t="s">
        <v>438</v>
      </c>
      <c r="C401" s="45" t="s">
        <v>23</v>
      </c>
      <c r="D401" s="33" t="s">
        <v>5</v>
      </c>
      <c r="E401" s="46">
        <v>1</v>
      </c>
      <c r="F401" s="43">
        <v>418</v>
      </c>
      <c r="G401" s="43">
        <f t="shared" si="14"/>
        <v>493.23999999999995</v>
      </c>
      <c r="H401" s="76"/>
    </row>
    <row r="402" spans="1:8" s="25" customFormat="1" ht="15.75">
      <c r="A402" s="50">
        <v>416</v>
      </c>
      <c r="B402" s="42" t="s">
        <v>439</v>
      </c>
      <c r="C402" s="45" t="s">
        <v>23</v>
      </c>
      <c r="D402" s="33" t="s">
        <v>5</v>
      </c>
      <c r="E402" s="46">
        <v>1</v>
      </c>
      <c r="F402" s="43">
        <v>351</v>
      </c>
      <c r="G402" s="43">
        <f t="shared" si="14"/>
        <v>414.17999999999995</v>
      </c>
      <c r="H402" s="76"/>
    </row>
    <row r="403" spans="1:8" s="25" customFormat="1" ht="15.75">
      <c r="A403" s="50">
        <v>417</v>
      </c>
      <c r="B403" s="42" t="s">
        <v>440</v>
      </c>
      <c r="C403" s="45" t="s">
        <v>23</v>
      </c>
      <c r="D403" s="33" t="s">
        <v>5</v>
      </c>
      <c r="E403" s="46">
        <v>1</v>
      </c>
      <c r="F403" s="43">
        <v>424</v>
      </c>
      <c r="G403" s="43">
        <f t="shared" si="14"/>
        <v>500.32</v>
      </c>
      <c r="H403" s="76"/>
    </row>
    <row r="404" spans="1:8" s="25" customFormat="1" ht="15.75">
      <c r="A404" s="50">
        <v>418</v>
      </c>
      <c r="B404" s="42" t="s">
        <v>441</v>
      </c>
      <c r="C404" s="45" t="s">
        <v>23</v>
      </c>
      <c r="D404" s="33" t="s">
        <v>5</v>
      </c>
      <c r="E404" s="46">
        <v>1</v>
      </c>
      <c r="F404" s="43">
        <v>853</v>
      </c>
      <c r="G404" s="43">
        <f t="shared" si="14"/>
        <v>1006.54</v>
      </c>
      <c r="H404" s="76"/>
    </row>
    <row r="405" spans="1:8" s="25" customFormat="1" ht="15.75">
      <c r="A405" s="50">
        <v>419</v>
      </c>
      <c r="B405" s="42" t="s">
        <v>442</v>
      </c>
      <c r="C405" s="45" t="s">
        <v>23</v>
      </c>
      <c r="D405" s="33" t="s">
        <v>5</v>
      </c>
      <c r="E405" s="46">
        <v>1</v>
      </c>
      <c r="F405" s="43">
        <v>793</v>
      </c>
      <c r="G405" s="43">
        <f t="shared" si="14"/>
        <v>935.7399999999999</v>
      </c>
      <c r="H405" s="76"/>
    </row>
    <row r="406" spans="1:8" s="25" customFormat="1" ht="15.75">
      <c r="A406" s="50">
        <v>420</v>
      </c>
      <c r="B406" s="42" t="s">
        <v>443</v>
      </c>
      <c r="C406" s="45" t="s">
        <v>23</v>
      </c>
      <c r="D406" s="33" t="s">
        <v>5</v>
      </c>
      <c r="E406" s="46">
        <v>1</v>
      </c>
      <c r="F406" s="44">
        <v>4074</v>
      </c>
      <c r="G406" s="43">
        <f t="shared" si="14"/>
        <v>4807.32</v>
      </c>
      <c r="H406" s="76"/>
    </row>
    <row r="407" spans="1:8" s="25" customFormat="1" ht="15.75">
      <c r="A407" s="50">
        <v>421</v>
      </c>
      <c r="B407" s="42" t="s">
        <v>444</v>
      </c>
      <c r="C407" s="45" t="s">
        <v>23</v>
      </c>
      <c r="D407" s="33" t="s">
        <v>5</v>
      </c>
      <c r="E407" s="46">
        <v>1</v>
      </c>
      <c r="F407" s="44">
        <v>3561</v>
      </c>
      <c r="G407" s="43">
        <f t="shared" si="14"/>
        <v>4201.9799999999996</v>
      </c>
      <c r="H407" s="76"/>
    </row>
    <row r="408" spans="1:8" s="25" customFormat="1" ht="15.75">
      <c r="A408" s="50">
        <v>422</v>
      </c>
      <c r="B408" s="42" t="s">
        <v>445</v>
      </c>
      <c r="C408" s="45" t="s">
        <v>23</v>
      </c>
      <c r="D408" s="33" t="s">
        <v>5</v>
      </c>
      <c r="E408" s="46">
        <v>1</v>
      </c>
      <c r="F408" s="44">
        <v>4789</v>
      </c>
      <c r="G408" s="43">
        <f t="shared" si="14"/>
        <v>5651.0199999999995</v>
      </c>
      <c r="H408" s="76"/>
    </row>
    <row r="409" spans="1:8" s="25" customFormat="1" ht="15.75">
      <c r="A409" s="50">
        <v>423</v>
      </c>
      <c r="B409" s="42" t="s">
        <v>446</v>
      </c>
      <c r="C409" s="45" t="s">
        <v>23</v>
      </c>
      <c r="D409" s="33" t="s">
        <v>5</v>
      </c>
      <c r="E409" s="46">
        <v>1</v>
      </c>
      <c r="F409" s="44">
        <v>1582</v>
      </c>
      <c r="G409" s="43">
        <f t="shared" si="14"/>
        <v>1866.76</v>
      </c>
      <c r="H409" s="76"/>
    </row>
    <row r="410" spans="1:8" s="25" customFormat="1" ht="15.75">
      <c r="A410" s="50">
        <v>424</v>
      </c>
      <c r="B410" s="42" t="s">
        <v>447</v>
      </c>
      <c r="C410" s="45" t="s">
        <v>23</v>
      </c>
      <c r="D410" s="33" t="s">
        <v>5</v>
      </c>
      <c r="E410" s="46">
        <v>1</v>
      </c>
      <c r="F410" s="43">
        <v>472</v>
      </c>
      <c r="G410" s="43">
        <f t="shared" si="14"/>
        <v>556.95999999999992</v>
      </c>
      <c r="H410" s="76"/>
    </row>
    <row r="411" spans="1:8" s="25" customFormat="1" ht="15.75">
      <c r="A411" s="50">
        <v>425</v>
      </c>
      <c r="B411" s="42" t="s">
        <v>448</v>
      </c>
      <c r="C411" s="45" t="s">
        <v>23</v>
      </c>
      <c r="D411" s="33" t="s">
        <v>5</v>
      </c>
      <c r="E411" s="46">
        <v>1</v>
      </c>
      <c r="F411" s="43">
        <v>590</v>
      </c>
      <c r="G411" s="43">
        <f t="shared" ref="G411:G437" si="15">F411*1.18</f>
        <v>696.19999999999993</v>
      </c>
      <c r="H411" s="76"/>
    </row>
    <row r="412" spans="1:8" s="25" customFormat="1" ht="15.75">
      <c r="A412" s="50">
        <v>426</v>
      </c>
      <c r="B412" s="42" t="s">
        <v>449</v>
      </c>
      <c r="C412" s="45" t="s">
        <v>23</v>
      </c>
      <c r="D412" s="33" t="s">
        <v>5</v>
      </c>
      <c r="E412" s="46">
        <v>1</v>
      </c>
      <c r="F412" s="43">
        <v>191</v>
      </c>
      <c r="G412" s="43">
        <f t="shared" si="15"/>
        <v>225.38</v>
      </c>
      <c r="H412" s="76"/>
    </row>
    <row r="413" spans="1:8" s="25" customFormat="1" ht="15.75">
      <c r="A413" s="50">
        <v>427</v>
      </c>
      <c r="B413" s="42" t="s">
        <v>450</v>
      </c>
      <c r="C413" s="45" t="s">
        <v>23</v>
      </c>
      <c r="D413" s="33" t="s">
        <v>5</v>
      </c>
      <c r="E413" s="46">
        <v>1</v>
      </c>
      <c r="F413" s="43">
        <v>422</v>
      </c>
      <c r="G413" s="43">
        <f t="shared" si="15"/>
        <v>497.96</v>
      </c>
      <c r="H413" s="76"/>
    </row>
    <row r="414" spans="1:8" s="25" customFormat="1" ht="15.75">
      <c r="A414" s="50">
        <v>428</v>
      </c>
      <c r="B414" s="42" t="s">
        <v>451</v>
      </c>
      <c r="C414" s="45" t="s">
        <v>23</v>
      </c>
      <c r="D414" s="33" t="s">
        <v>5</v>
      </c>
      <c r="E414" s="46">
        <v>1</v>
      </c>
      <c r="F414" s="44">
        <v>2218</v>
      </c>
      <c r="G414" s="43">
        <f t="shared" si="15"/>
        <v>2617.2399999999998</v>
      </c>
      <c r="H414" s="76"/>
    </row>
    <row r="415" spans="1:8" s="25" customFormat="1" ht="15.75">
      <c r="A415" s="50">
        <v>429</v>
      </c>
      <c r="B415" s="42" t="s">
        <v>452</v>
      </c>
      <c r="C415" s="45" t="s">
        <v>23</v>
      </c>
      <c r="D415" s="33" t="s">
        <v>5</v>
      </c>
      <c r="E415" s="46">
        <v>1</v>
      </c>
      <c r="F415" s="44">
        <v>4486</v>
      </c>
      <c r="G415" s="43">
        <f t="shared" si="15"/>
        <v>5293.48</v>
      </c>
      <c r="H415" s="76"/>
    </row>
    <row r="416" spans="1:8" s="25" customFormat="1" ht="15.75">
      <c r="A416" s="50">
        <v>430</v>
      </c>
      <c r="B416" s="42" t="s">
        <v>453</v>
      </c>
      <c r="C416" s="45" t="s">
        <v>23</v>
      </c>
      <c r="D416" s="33" t="s">
        <v>5</v>
      </c>
      <c r="E416" s="46">
        <v>1</v>
      </c>
      <c r="F416" s="43">
        <v>650</v>
      </c>
      <c r="G416" s="43">
        <f t="shared" si="15"/>
        <v>767</v>
      </c>
      <c r="H416" s="76"/>
    </row>
    <row r="417" spans="1:8" s="25" customFormat="1" ht="15.75">
      <c r="A417" s="50">
        <v>431</v>
      </c>
      <c r="B417" s="42" t="s">
        <v>454</v>
      </c>
      <c r="C417" s="45" t="s">
        <v>23</v>
      </c>
      <c r="D417" s="33" t="s">
        <v>5</v>
      </c>
      <c r="E417" s="46">
        <v>1</v>
      </c>
      <c r="F417" s="44">
        <v>1201</v>
      </c>
      <c r="G417" s="43">
        <f t="shared" si="15"/>
        <v>1417.1799999999998</v>
      </c>
      <c r="H417" s="76"/>
    </row>
    <row r="418" spans="1:8" s="25" customFormat="1" ht="15.75">
      <c r="A418" s="50">
        <v>432</v>
      </c>
      <c r="B418" s="42" t="s">
        <v>455</v>
      </c>
      <c r="C418" s="45" t="s">
        <v>23</v>
      </c>
      <c r="D418" s="33" t="s">
        <v>5</v>
      </c>
      <c r="E418" s="46">
        <v>1</v>
      </c>
      <c r="F418" s="44">
        <v>1725</v>
      </c>
      <c r="G418" s="43">
        <f t="shared" si="15"/>
        <v>2035.5</v>
      </c>
      <c r="H418" s="76"/>
    </row>
    <row r="419" spans="1:8" s="25" customFormat="1" ht="15.75">
      <c r="A419" s="50">
        <v>433</v>
      </c>
      <c r="B419" s="42" t="s">
        <v>456</v>
      </c>
      <c r="C419" s="45" t="s">
        <v>23</v>
      </c>
      <c r="D419" s="33" t="s">
        <v>5</v>
      </c>
      <c r="E419" s="46">
        <v>1</v>
      </c>
      <c r="F419" s="44">
        <v>4495</v>
      </c>
      <c r="G419" s="43">
        <f t="shared" si="15"/>
        <v>5304.0999999999995</v>
      </c>
      <c r="H419" s="76"/>
    </row>
    <row r="420" spans="1:8" s="25" customFormat="1" ht="25.5">
      <c r="A420" s="50">
        <v>434</v>
      </c>
      <c r="B420" s="42" t="s">
        <v>457</v>
      </c>
      <c r="C420" s="45" t="s">
        <v>23</v>
      </c>
      <c r="D420" s="33" t="s">
        <v>5</v>
      </c>
      <c r="E420" s="46">
        <v>1</v>
      </c>
      <c r="F420" s="43">
        <v>490</v>
      </c>
      <c r="G420" s="43">
        <f t="shared" si="15"/>
        <v>578.19999999999993</v>
      </c>
      <c r="H420" s="76"/>
    </row>
    <row r="421" spans="1:8" s="25" customFormat="1" ht="15.75">
      <c r="A421" s="50">
        <v>435</v>
      </c>
      <c r="B421" s="42" t="s">
        <v>458</v>
      </c>
      <c r="C421" s="45" t="s">
        <v>23</v>
      </c>
      <c r="D421" s="33" t="s">
        <v>5</v>
      </c>
      <c r="E421" s="46">
        <v>1</v>
      </c>
      <c r="F421" s="44">
        <v>2199</v>
      </c>
      <c r="G421" s="43">
        <f t="shared" si="15"/>
        <v>2594.8199999999997</v>
      </c>
      <c r="H421" s="76"/>
    </row>
    <row r="422" spans="1:8" s="25" customFormat="1" ht="25.5">
      <c r="A422" s="50">
        <v>436</v>
      </c>
      <c r="B422" s="42" t="s">
        <v>459</v>
      </c>
      <c r="C422" s="45" t="s">
        <v>23</v>
      </c>
      <c r="D422" s="33" t="s">
        <v>5</v>
      </c>
      <c r="E422" s="46">
        <v>1</v>
      </c>
      <c r="F422" s="43">
        <v>250</v>
      </c>
      <c r="G422" s="43">
        <f t="shared" si="15"/>
        <v>295</v>
      </c>
      <c r="H422" s="76"/>
    </row>
    <row r="423" spans="1:8" s="25" customFormat="1" ht="15.75">
      <c r="A423" s="50">
        <v>437</v>
      </c>
      <c r="B423" s="42" t="s">
        <v>460</v>
      </c>
      <c r="C423" s="45" t="s">
        <v>23</v>
      </c>
      <c r="D423" s="33" t="s">
        <v>5</v>
      </c>
      <c r="E423" s="46">
        <v>1</v>
      </c>
      <c r="F423" s="44">
        <v>5714</v>
      </c>
      <c r="G423" s="43">
        <f t="shared" si="15"/>
        <v>6742.5199999999995</v>
      </c>
      <c r="H423" s="76"/>
    </row>
    <row r="424" spans="1:8" s="25" customFormat="1" ht="15.75">
      <c r="A424" s="50">
        <v>438</v>
      </c>
      <c r="B424" s="42" t="s">
        <v>461</v>
      </c>
      <c r="C424" s="45" t="s">
        <v>23</v>
      </c>
      <c r="D424" s="33" t="s">
        <v>5</v>
      </c>
      <c r="E424" s="46">
        <v>1</v>
      </c>
      <c r="F424" s="44">
        <v>5321</v>
      </c>
      <c r="G424" s="43">
        <f t="shared" si="15"/>
        <v>6278.78</v>
      </c>
      <c r="H424" s="76"/>
    </row>
    <row r="425" spans="1:8" s="25" customFormat="1" ht="15.75">
      <c r="A425" s="50">
        <v>439</v>
      </c>
      <c r="B425" s="42" t="s">
        <v>462</v>
      </c>
      <c r="C425" s="45" t="s">
        <v>23</v>
      </c>
      <c r="D425" s="33" t="s">
        <v>5</v>
      </c>
      <c r="E425" s="46">
        <v>1</v>
      </c>
      <c r="F425" s="44">
        <v>2434</v>
      </c>
      <c r="G425" s="43">
        <f t="shared" si="15"/>
        <v>2872.12</v>
      </c>
      <c r="H425" s="76"/>
    </row>
    <row r="426" spans="1:8" s="25" customFormat="1" ht="15.75">
      <c r="A426" s="50">
        <v>440</v>
      </c>
      <c r="B426" s="42" t="s">
        <v>463</v>
      </c>
      <c r="C426" s="45" t="s">
        <v>23</v>
      </c>
      <c r="D426" s="33" t="s">
        <v>5</v>
      </c>
      <c r="E426" s="46">
        <v>1</v>
      </c>
      <c r="F426" s="43">
        <v>218</v>
      </c>
      <c r="G426" s="43">
        <f t="shared" si="15"/>
        <v>257.24</v>
      </c>
      <c r="H426" s="76"/>
    </row>
    <row r="427" spans="1:8" s="25" customFormat="1" ht="15.75">
      <c r="A427" s="50">
        <v>441</v>
      </c>
      <c r="B427" s="42" t="s">
        <v>464</v>
      </c>
      <c r="C427" s="45" t="s">
        <v>23</v>
      </c>
      <c r="D427" s="33" t="s">
        <v>5</v>
      </c>
      <c r="E427" s="46">
        <v>1</v>
      </c>
      <c r="F427" s="44">
        <v>2231</v>
      </c>
      <c r="G427" s="43">
        <f t="shared" si="15"/>
        <v>2632.58</v>
      </c>
      <c r="H427" s="76"/>
    </row>
    <row r="428" spans="1:8" s="25" customFormat="1" ht="15.75">
      <c r="A428" s="50">
        <v>442</v>
      </c>
      <c r="B428" s="42" t="s">
        <v>465</v>
      </c>
      <c r="C428" s="45" t="s">
        <v>23</v>
      </c>
      <c r="D428" s="33" t="s">
        <v>5</v>
      </c>
      <c r="E428" s="46">
        <v>1</v>
      </c>
      <c r="F428" s="43">
        <v>238</v>
      </c>
      <c r="G428" s="43">
        <f t="shared" si="15"/>
        <v>280.83999999999997</v>
      </c>
      <c r="H428" s="76"/>
    </row>
    <row r="429" spans="1:8" s="25" customFormat="1" ht="15.75">
      <c r="A429" s="50">
        <v>443</v>
      </c>
      <c r="B429" s="42" t="s">
        <v>466</v>
      </c>
      <c r="C429" s="45" t="s">
        <v>23</v>
      </c>
      <c r="D429" s="33" t="s">
        <v>5</v>
      </c>
      <c r="E429" s="46">
        <v>1</v>
      </c>
      <c r="F429" s="44">
        <v>3912</v>
      </c>
      <c r="G429" s="43">
        <f t="shared" si="15"/>
        <v>4616.16</v>
      </c>
      <c r="H429" s="76"/>
    </row>
    <row r="430" spans="1:8" s="25" customFormat="1" ht="25.5">
      <c r="A430" s="50">
        <v>444</v>
      </c>
      <c r="B430" s="42" t="s">
        <v>467</v>
      </c>
      <c r="C430" s="45" t="s">
        <v>23</v>
      </c>
      <c r="D430" s="33" t="s">
        <v>5</v>
      </c>
      <c r="E430" s="46">
        <v>1</v>
      </c>
      <c r="F430" s="44">
        <v>1839</v>
      </c>
      <c r="G430" s="43">
        <f t="shared" si="15"/>
        <v>2170.02</v>
      </c>
      <c r="H430" s="76"/>
    </row>
    <row r="431" spans="1:8" s="25" customFormat="1" ht="15.75">
      <c r="A431" s="50">
        <v>445</v>
      </c>
      <c r="B431" s="42" t="s">
        <v>468</v>
      </c>
      <c r="C431" s="45" t="s">
        <v>23</v>
      </c>
      <c r="D431" s="33" t="s">
        <v>5</v>
      </c>
      <c r="E431" s="46">
        <v>1</v>
      </c>
      <c r="F431" s="44">
        <v>2046</v>
      </c>
      <c r="G431" s="43">
        <f t="shared" si="15"/>
        <v>2414.2799999999997</v>
      </c>
      <c r="H431" s="76"/>
    </row>
    <row r="432" spans="1:8" s="25" customFormat="1" ht="15.75">
      <c r="A432" s="50">
        <v>446</v>
      </c>
      <c r="B432" s="42" t="s">
        <v>469</v>
      </c>
      <c r="C432" s="45" t="s">
        <v>23</v>
      </c>
      <c r="D432" s="33" t="s">
        <v>5</v>
      </c>
      <c r="E432" s="46">
        <v>1</v>
      </c>
      <c r="F432" s="43">
        <v>698</v>
      </c>
      <c r="G432" s="43">
        <f t="shared" si="15"/>
        <v>823.64</v>
      </c>
      <c r="H432" s="76"/>
    </row>
    <row r="433" spans="1:8" s="25" customFormat="1" ht="15.75">
      <c r="A433" s="50">
        <v>447</v>
      </c>
      <c r="B433" s="42" t="s">
        <v>470</v>
      </c>
      <c r="C433" s="45" t="s">
        <v>23</v>
      </c>
      <c r="D433" s="33" t="s">
        <v>5</v>
      </c>
      <c r="E433" s="46">
        <v>1</v>
      </c>
      <c r="F433" s="43">
        <v>369</v>
      </c>
      <c r="G433" s="43">
        <f t="shared" si="15"/>
        <v>435.41999999999996</v>
      </c>
      <c r="H433" s="76"/>
    </row>
    <row r="434" spans="1:8" s="25" customFormat="1" ht="15.75">
      <c r="A434" s="50">
        <v>448</v>
      </c>
      <c r="B434" s="42" t="s">
        <v>471</v>
      </c>
      <c r="C434" s="45" t="s">
        <v>23</v>
      </c>
      <c r="D434" s="33" t="s">
        <v>5</v>
      </c>
      <c r="E434" s="46">
        <v>1</v>
      </c>
      <c r="F434" s="43">
        <v>371</v>
      </c>
      <c r="G434" s="43">
        <f t="shared" si="15"/>
        <v>437.78</v>
      </c>
      <c r="H434" s="76"/>
    </row>
    <row r="435" spans="1:8" s="25" customFormat="1" ht="15.75">
      <c r="A435" s="50">
        <v>449</v>
      </c>
      <c r="B435" s="42" t="s">
        <v>472</v>
      </c>
      <c r="C435" s="45" t="s">
        <v>23</v>
      </c>
      <c r="D435" s="33" t="s">
        <v>5</v>
      </c>
      <c r="E435" s="46">
        <v>1</v>
      </c>
      <c r="F435" s="43">
        <v>167</v>
      </c>
      <c r="G435" s="43">
        <f t="shared" si="15"/>
        <v>197.06</v>
      </c>
      <c r="H435" s="76"/>
    </row>
    <row r="436" spans="1:8" s="25" customFormat="1" ht="15.75">
      <c r="A436" s="50">
        <v>450</v>
      </c>
      <c r="B436" s="42" t="s">
        <v>473</v>
      </c>
      <c r="C436" s="45" t="s">
        <v>23</v>
      </c>
      <c r="D436" s="33" t="s">
        <v>5</v>
      </c>
      <c r="E436" s="46">
        <v>1</v>
      </c>
      <c r="F436" s="43">
        <v>390</v>
      </c>
      <c r="G436" s="43">
        <f t="shared" si="15"/>
        <v>460.2</v>
      </c>
      <c r="H436" s="76"/>
    </row>
    <row r="437" spans="1:8" s="25" customFormat="1" ht="15.75">
      <c r="A437" s="50">
        <v>451</v>
      </c>
      <c r="B437" s="42" t="s">
        <v>474</v>
      </c>
      <c r="C437" s="45" t="s">
        <v>23</v>
      </c>
      <c r="D437" s="33" t="s">
        <v>5</v>
      </c>
      <c r="E437" s="46">
        <v>1</v>
      </c>
      <c r="F437" s="43">
        <v>398</v>
      </c>
      <c r="G437" s="43">
        <f t="shared" si="15"/>
        <v>469.64</v>
      </c>
      <c r="H437" s="76"/>
    </row>
    <row r="438" spans="1:8" s="25" customFormat="1" ht="15.75">
      <c r="A438" s="50">
        <v>452</v>
      </c>
      <c r="B438" s="42" t="s">
        <v>475</v>
      </c>
      <c r="C438" s="45" t="s">
        <v>23</v>
      </c>
      <c r="D438" s="33" t="s">
        <v>5</v>
      </c>
      <c r="E438" s="46">
        <v>1</v>
      </c>
      <c r="F438" s="43">
        <v>288</v>
      </c>
      <c r="G438" s="43">
        <f t="shared" ref="G438:G468" si="16">F438*1.18</f>
        <v>339.84</v>
      </c>
      <c r="H438" s="76"/>
    </row>
    <row r="439" spans="1:8" s="25" customFormat="1" ht="15.75">
      <c r="A439" s="50">
        <v>453</v>
      </c>
      <c r="B439" s="42" t="s">
        <v>476</v>
      </c>
      <c r="C439" s="45" t="s">
        <v>23</v>
      </c>
      <c r="D439" s="33" t="s">
        <v>5</v>
      </c>
      <c r="E439" s="46">
        <v>1</v>
      </c>
      <c r="F439" s="43">
        <v>97</v>
      </c>
      <c r="G439" s="43">
        <f t="shared" si="16"/>
        <v>114.46</v>
      </c>
      <c r="H439" s="76"/>
    </row>
    <row r="440" spans="1:8" s="25" customFormat="1" ht="15.75">
      <c r="A440" s="50">
        <v>454</v>
      </c>
      <c r="B440" s="42" t="s">
        <v>477</v>
      </c>
      <c r="C440" s="45" t="s">
        <v>23</v>
      </c>
      <c r="D440" s="33" t="s">
        <v>5</v>
      </c>
      <c r="E440" s="46">
        <v>1</v>
      </c>
      <c r="F440" s="43">
        <v>240</v>
      </c>
      <c r="G440" s="43">
        <f t="shared" si="16"/>
        <v>283.2</v>
      </c>
      <c r="H440" s="76"/>
    </row>
    <row r="441" spans="1:8" s="25" customFormat="1" ht="15.75">
      <c r="A441" s="50">
        <v>455</v>
      </c>
      <c r="B441" s="42" t="s">
        <v>478</v>
      </c>
      <c r="C441" s="45" t="s">
        <v>23</v>
      </c>
      <c r="D441" s="33" t="s">
        <v>5</v>
      </c>
      <c r="E441" s="46">
        <v>1</v>
      </c>
      <c r="F441" s="43">
        <v>616</v>
      </c>
      <c r="G441" s="43">
        <f t="shared" si="16"/>
        <v>726.88</v>
      </c>
      <c r="H441" s="76"/>
    </row>
    <row r="442" spans="1:8" s="25" customFormat="1" ht="15.75">
      <c r="A442" s="50">
        <v>456</v>
      </c>
      <c r="B442" s="42" t="s">
        <v>479</v>
      </c>
      <c r="C442" s="45" t="s">
        <v>23</v>
      </c>
      <c r="D442" s="33" t="s">
        <v>5</v>
      </c>
      <c r="E442" s="46">
        <v>1</v>
      </c>
      <c r="F442" s="43">
        <v>838</v>
      </c>
      <c r="G442" s="43">
        <f t="shared" si="16"/>
        <v>988.83999999999992</v>
      </c>
      <c r="H442" s="76"/>
    </row>
    <row r="443" spans="1:8" s="25" customFormat="1" ht="15.75">
      <c r="A443" s="50">
        <v>457</v>
      </c>
      <c r="B443" s="42" t="s">
        <v>480</v>
      </c>
      <c r="C443" s="45" t="s">
        <v>23</v>
      </c>
      <c r="D443" s="33" t="s">
        <v>5</v>
      </c>
      <c r="E443" s="46">
        <v>1</v>
      </c>
      <c r="F443" s="43">
        <v>584</v>
      </c>
      <c r="G443" s="43">
        <f t="shared" si="16"/>
        <v>689.12</v>
      </c>
      <c r="H443" s="76"/>
    </row>
    <row r="444" spans="1:8" s="25" customFormat="1" ht="15.75">
      <c r="A444" s="50">
        <v>458</v>
      </c>
      <c r="B444" s="42" t="s">
        <v>481</v>
      </c>
      <c r="C444" s="45" t="s">
        <v>23</v>
      </c>
      <c r="D444" s="33" t="s">
        <v>5</v>
      </c>
      <c r="E444" s="46">
        <v>1</v>
      </c>
      <c r="F444" s="43">
        <v>439</v>
      </c>
      <c r="G444" s="43">
        <f t="shared" si="16"/>
        <v>518.02</v>
      </c>
      <c r="H444" s="76"/>
    </row>
    <row r="445" spans="1:8" s="25" customFormat="1" ht="15.75">
      <c r="A445" s="50">
        <v>459</v>
      </c>
      <c r="B445" s="42" t="s">
        <v>482</v>
      </c>
      <c r="C445" s="45" t="s">
        <v>23</v>
      </c>
      <c r="D445" s="33" t="s">
        <v>5</v>
      </c>
      <c r="E445" s="46">
        <v>1</v>
      </c>
      <c r="F445" s="43">
        <v>453</v>
      </c>
      <c r="G445" s="43">
        <f t="shared" si="16"/>
        <v>534.54</v>
      </c>
      <c r="H445" s="76"/>
    </row>
    <row r="446" spans="1:8" s="25" customFormat="1" ht="15.75">
      <c r="A446" s="50">
        <v>460</v>
      </c>
      <c r="B446" s="42" t="s">
        <v>483</v>
      </c>
      <c r="C446" s="45" t="s">
        <v>23</v>
      </c>
      <c r="D446" s="33" t="s">
        <v>5</v>
      </c>
      <c r="E446" s="46">
        <v>1</v>
      </c>
      <c r="F446" s="43">
        <v>457</v>
      </c>
      <c r="G446" s="43">
        <f t="shared" si="16"/>
        <v>539.26</v>
      </c>
      <c r="H446" s="76"/>
    </row>
    <row r="447" spans="1:8" s="25" customFormat="1" ht="15.75">
      <c r="A447" s="50">
        <v>461</v>
      </c>
      <c r="B447" s="42" t="s">
        <v>484</v>
      </c>
      <c r="C447" s="45" t="s">
        <v>23</v>
      </c>
      <c r="D447" s="33" t="s">
        <v>5</v>
      </c>
      <c r="E447" s="46">
        <v>1</v>
      </c>
      <c r="F447" s="44">
        <v>1412</v>
      </c>
      <c r="G447" s="43">
        <f t="shared" si="16"/>
        <v>1666.1599999999999</v>
      </c>
      <c r="H447" s="76"/>
    </row>
    <row r="448" spans="1:8" s="25" customFormat="1" ht="15.75">
      <c r="A448" s="50">
        <v>462</v>
      </c>
      <c r="B448" s="42" t="s">
        <v>485</v>
      </c>
      <c r="C448" s="45" t="s">
        <v>23</v>
      </c>
      <c r="D448" s="33" t="s">
        <v>5</v>
      </c>
      <c r="E448" s="46">
        <v>1</v>
      </c>
      <c r="F448" s="43">
        <v>657</v>
      </c>
      <c r="G448" s="43">
        <f t="shared" si="16"/>
        <v>775.26</v>
      </c>
      <c r="H448" s="76"/>
    </row>
    <row r="449" spans="1:8" s="25" customFormat="1" ht="15.75">
      <c r="A449" s="50">
        <v>463</v>
      </c>
      <c r="B449" s="42" t="s">
        <v>486</v>
      </c>
      <c r="C449" s="45" t="s">
        <v>23</v>
      </c>
      <c r="D449" s="33" t="s">
        <v>5</v>
      </c>
      <c r="E449" s="46">
        <v>1</v>
      </c>
      <c r="F449" s="44">
        <v>1764</v>
      </c>
      <c r="G449" s="43">
        <f t="shared" si="16"/>
        <v>2081.52</v>
      </c>
      <c r="H449" s="76"/>
    </row>
    <row r="450" spans="1:8" s="25" customFormat="1" ht="15.75">
      <c r="A450" s="50">
        <v>464</v>
      </c>
      <c r="B450" s="42" t="s">
        <v>487</v>
      </c>
      <c r="C450" s="45" t="s">
        <v>23</v>
      </c>
      <c r="D450" s="33" t="s">
        <v>5</v>
      </c>
      <c r="E450" s="46">
        <v>1</v>
      </c>
      <c r="F450" s="44">
        <v>2332</v>
      </c>
      <c r="G450" s="43">
        <f t="shared" si="16"/>
        <v>2751.7599999999998</v>
      </c>
      <c r="H450" s="76"/>
    </row>
    <row r="451" spans="1:8" s="25" customFormat="1" ht="15.75">
      <c r="A451" s="50">
        <v>465</v>
      </c>
      <c r="B451" s="42" t="s">
        <v>488</v>
      </c>
      <c r="C451" s="45" t="s">
        <v>23</v>
      </c>
      <c r="D451" s="33" t="s">
        <v>5</v>
      </c>
      <c r="E451" s="46">
        <v>1</v>
      </c>
      <c r="F451" s="44">
        <v>1254</v>
      </c>
      <c r="G451" s="43">
        <f t="shared" si="16"/>
        <v>1479.72</v>
      </c>
      <c r="H451" s="76"/>
    </row>
    <row r="452" spans="1:8" s="25" customFormat="1" ht="15.75">
      <c r="A452" s="50">
        <v>466</v>
      </c>
      <c r="B452" s="42" t="s">
        <v>489</v>
      </c>
      <c r="C452" s="45" t="s">
        <v>23</v>
      </c>
      <c r="D452" s="33" t="s">
        <v>5</v>
      </c>
      <c r="E452" s="46">
        <v>1</v>
      </c>
      <c r="F452" s="44">
        <v>6903</v>
      </c>
      <c r="G452" s="43">
        <f t="shared" si="16"/>
        <v>8145.54</v>
      </c>
      <c r="H452" s="76"/>
    </row>
    <row r="453" spans="1:8" s="25" customFormat="1" ht="15.75">
      <c r="A453" s="50">
        <v>467</v>
      </c>
      <c r="B453" s="42" t="s">
        <v>490</v>
      </c>
      <c r="C453" s="45" t="s">
        <v>23</v>
      </c>
      <c r="D453" s="33" t="s">
        <v>5</v>
      </c>
      <c r="E453" s="46">
        <v>1</v>
      </c>
      <c r="F453" s="44">
        <v>1588</v>
      </c>
      <c r="G453" s="43">
        <f t="shared" si="16"/>
        <v>1873.84</v>
      </c>
      <c r="H453" s="76"/>
    </row>
    <row r="454" spans="1:8" s="25" customFormat="1" ht="15.75">
      <c r="A454" s="50">
        <v>468</v>
      </c>
      <c r="B454" s="42" t="s">
        <v>491</v>
      </c>
      <c r="C454" s="45" t="s">
        <v>23</v>
      </c>
      <c r="D454" s="33" t="s">
        <v>5</v>
      </c>
      <c r="E454" s="46">
        <v>1</v>
      </c>
      <c r="F454" s="44">
        <v>7046</v>
      </c>
      <c r="G454" s="43">
        <f t="shared" si="16"/>
        <v>8314.2799999999988</v>
      </c>
      <c r="H454" s="76"/>
    </row>
    <row r="455" spans="1:8" s="25" customFormat="1" ht="15.75">
      <c r="A455" s="50">
        <v>469</v>
      </c>
      <c r="B455" s="42" t="s">
        <v>492</v>
      </c>
      <c r="C455" s="45" t="s">
        <v>23</v>
      </c>
      <c r="D455" s="33" t="s">
        <v>5</v>
      </c>
      <c r="E455" s="46">
        <v>1</v>
      </c>
      <c r="F455" s="44">
        <v>1266</v>
      </c>
      <c r="G455" s="43">
        <f t="shared" si="16"/>
        <v>1493.8799999999999</v>
      </c>
      <c r="H455" s="76"/>
    </row>
    <row r="456" spans="1:8" s="25" customFormat="1" ht="15.75">
      <c r="A456" s="50">
        <v>470</v>
      </c>
      <c r="B456" s="42" t="s">
        <v>493</v>
      </c>
      <c r="C456" s="45" t="s">
        <v>23</v>
      </c>
      <c r="D456" s="33" t="s">
        <v>5</v>
      </c>
      <c r="E456" s="46">
        <v>1</v>
      </c>
      <c r="F456" s="44">
        <v>1544</v>
      </c>
      <c r="G456" s="43">
        <f t="shared" si="16"/>
        <v>1821.9199999999998</v>
      </c>
      <c r="H456" s="76"/>
    </row>
    <row r="457" spans="1:8" s="25" customFormat="1" ht="15.75">
      <c r="A457" s="50">
        <v>471</v>
      </c>
      <c r="B457" s="42" t="s">
        <v>494</v>
      </c>
      <c r="C457" s="45" t="s">
        <v>23</v>
      </c>
      <c r="D457" s="33" t="s">
        <v>5</v>
      </c>
      <c r="E457" s="46">
        <v>1</v>
      </c>
      <c r="F457" s="44">
        <v>1139</v>
      </c>
      <c r="G457" s="43">
        <f t="shared" si="16"/>
        <v>1344.02</v>
      </c>
      <c r="H457" s="76"/>
    </row>
    <row r="458" spans="1:8" s="25" customFormat="1" ht="15.75">
      <c r="A458" s="50">
        <v>472</v>
      </c>
      <c r="B458" s="42" t="s">
        <v>495</v>
      </c>
      <c r="C458" s="45" t="s">
        <v>23</v>
      </c>
      <c r="D458" s="33" t="s">
        <v>5</v>
      </c>
      <c r="E458" s="46">
        <v>1</v>
      </c>
      <c r="F458" s="43">
        <v>263</v>
      </c>
      <c r="G458" s="43">
        <f t="shared" si="16"/>
        <v>310.33999999999997</v>
      </c>
      <c r="H458" s="76"/>
    </row>
    <row r="459" spans="1:8" s="25" customFormat="1" ht="15.75">
      <c r="A459" s="50">
        <v>473</v>
      </c>
      <c r="B459" s="42" t="s">
        <v>496</v>
      </c>
      <c r="C459" s="45" t="s">
        <v>23</v>
      </c>
      <c r="D459" s="33" t="s">
        <v>5</v>
      </c>
      <c r="E459" s="46">
        <v>1</v>
      </c>
      <c r="F459" s="43">
        <v>308</v>
      </c>
      <c r="G459" s="43">
        <f t="shared" si="16"/>
        <v>363.44</v>
      </c>
      <c r="H459" s="76"/>
    </row>
    <row r="460" spans="1:8" s="25" customFormat="1" ht="15.75">
      <c r="A460" s="50">
        <v>474</v>
      </c>
      <c r="B460" s="42" t="s">
        <v>497</v>
      </c>
      <c r="C460" s="45" t="s">
        <v>23</v>
      </c>
      <c r="D460" s="33" t="s">
        <v>5</v>
      </c>
      <c r="E460" s="46">
        <v>1</v>
      </c>
      <c r="F460" s="43">
        <v>306</v>
      </c>
      <c r="G460" s="43">
        <f t="shared" si="16"/>
        <v>361.08</v>
      </c>
      <c r="H460" s="76"/>
    </row>
    <row r="461" spans="1:8" s="25" customFormat="1" ht="25.5">
      <c r="A461" s="50">
        <v>475</v>
      </c>
      <c r="B461" s="42" t="s">
        <v>498</v>
      </c>
      <c r="C461" s="45" t="s">
        <v>23</v>
      </c>
      <c r="D461" s="33" t="s">
        <v>5</v>
      </c>
      <c r="E461" s="46">
        <v>1</v>
      </c>
      <c r="F461" s="44">
        <v>1008</v>
      </c>
      <c r="G461" s="43">
        <f t="shared" si="16"/>
        <v>1189.4399999999998</v>
      </c>
      <c r="H461" s="76"/>
    </row>
    <row r="462" spans="1:8" s="25" customFormat="1" ht="25.5">
      <c r="A462" s="50">
        <v>476</v>
      </c>
      <c r="B462" s="42" t="s">
        <v>499</v>
      </c>
      <c r="C462" s="45" t="s">
        <v>23</v>
      </c>
      <c r="D462" s="33" t="s">
        <v>5</v>
      </c>
      <c r="E462" s="46">
        <v>1</v>
      </c>
      <c r="F462" s="44">
        <v>1008</v>
      </c>
      <c r="G462" s="43">
        <f t="shared" si="16"/>
        <v>1189.4399999999998</v>
      </c>
      <c r="H462" s="76"/>
    </row>
    <row r="463" spans="1:8" s="25" customFormat="1" ht="15.75">
      <c r="A463" s="50">
        <v>477</v>
      </c>
      <c r="B463" s="42" t="s">
        <v>500</v>
      </c>
      <c r="C463" s="45" t="s">
        <v>23</v>
      </c>
      <c r="D463" s="33" t="s">
        <v>5</v>
      </c>
      <c r="E463" s="46">
        <v>1</v>
      </c>
      <c r="F463" s="44">
        <v>1980</v>
      </c>
      <c r="G463" s="43">
        <f t="shared" si="16"/>
        <v>2336.4</v>
      </c>
      <c r="H463" s="76"/>
    </row>
    <row r="464" spans="1:8" s="25" customFormat="1" ht="25.5">
      <c r="A464" s="50">
        <v>478</v>
      </c>
      <c r="B464" s="42" t="s">
        <v>501</v>
      </c>
      <c r="C464" s="45" t="s">
        <v>23</v>
      </c>
      <c r="D464" s="33" t="s">
        <v>5</v>
      </c>
      <c r="E464" s="46">
        <v>1</v>
      </c>
      <c r="F464" s="44">
        <v>3050</v>
      </c>
      <c r="G464" s="43">
        <f t="shared" si="16"/>
        <v>3599</v>
      </c>
      <c r="H464" s="76"/>
    </row>
    <row r="465" spans="1:8" s="25" customFormat="1" ht="15.75">
      <c r="A465" s="50">
        <v>479</v>
      </c>
      <c r="B465" s="42" t="s">
        <v>502</v>
      </c>
      <c r="C465" s="45" t="s">
        <v>23</v>
      </c>
      <c r="D465" s="33" t="s">
        <v>5</v>
      </c>
      <c r="E465" s="46">
        <v>1</v>
      </c>
      <c r="F465" s="43">
        <v>621</v>
      </c>
      <c r="G465" s="43">
        <f t="shared" si="16"/>
        <v>732.78</v>
      </c>
      <c r="H465" s="76"/>
    </row>
    <row r="466" spans="1:8" s="25" customFormat="1" ht="15.75">
      <c r="A466" s="50">
        <v>480</v>
      </c>
      <c r="B466" s="42" t="s">
        <v>503</v>
      </c>
      <c r="C466" s="45" t="s">
        <v>23</v>
      </c>
      <c r="D466" s="33" t="s">
        <v>5</v>
      </c>
      <c r="E466" s="46">
        <v>1</v>
      </c>
      <c r="F466" s="44">
        <v>3776</v>
      </c>
      <c r="G466" s="43">
        <f t="shared" si="16"/>
        <v>4455.6799999999994</v>
      </c>
      <c r="H466" s="76"/>
    </row>
    <row r="467" spans="1:8" s="25" customFormat="1" ht="15.75">
      <c r="A467" s="50">
        <v>481</v>
      </c>
      <c r="B467" s="42" t="s">
        <v>504</v>
      </c>
      <c r="C467" s="45" t="s">
        <v>23</v>
      </c>
      <c r="D467" s="33" t="s">
        <v>5</v>
      </c>
      <c r="E467" s="46">
        <v>1</v>
      </c>
      <c r="F467" s="43">
        <v>813</v>
      </c>
      <c r="G467" s="43">
        <f t="shared" si="16"/>
        <v>959.33999999999992</v>
      </c>
      <c r="H467" s="76"/>
    </row>
    <row r="468" spans="1:8" s="25" customFormat="1" ht="15.75">
      <c r="A468" s="50">
        <v>482</v>
      </c>
      <c r="B468" s="42" t="s">
        <v>505</v>
      </c>
      <c r="C468" s="45" t="s">
        <v>23</v>
      </c>
      <c r="D468" s="33" t="s">
        <v>5</v>
      </c>
      <c r="E468" s="46">
        <v>1</v>
      </c>
      <c r="F468" s="43">
        <v>615</v>
      </c>
      <c r="G468" s="43">
        <f t="shared" si="16"/>
        <v>725.69999999999993</v>
      </c>
      <c r="H468" s="76"/>
    </row>
    <row r="469" spans="1:8" s="25" customFormat="1" ht="15.75">
      <c r="A469" s="50">
        <v>483</v>
      </c>
      <c r="B469" s="42" t="s">
        <v>506</v>
      </c>
      <c r="C469" s="45" t="s">
        <v>23</v>
      </c>
      <c r="D469" s="33" t="s">
        <v>5</v>
      </c>
      <c r="E469" s="46">
        <v>1</v>
      </c>
      <c r="F469" s="43">
        <v>175</v>
      </c>
      <c r="G469" s="43">
        <f t="shared" ref="G469:G548" si="17">F469*1.18</f>
        <v>206.5</v>
      </c>
      <c r="H469" s="76"/>
    </row>
    <row r="470" spans="1:8" s="25" customFormat="1" ht="15.75">
      <c r="A470" s="50">
        <v>484</v>
      </c>
      <c r="B470" s="42" t="s">
        <v>507</v>
      </c>
      <c r="C470" s="45" t="s">
        <v>23</v>
      </c>
      <c r="D470" s="33" t="s">
        <v>5</v>
      </c>
      <c r="E470" s="46">
        <v>1</v>
      </c>
      <c r="F470" s="43">
        <v>271</v>
      </c>
      <c r="G470" s="43">
        <f t="shared" si="17"/>
        <v>319.77999999999997</v>
      </c>
      <c r="H470" s="76"/>
    </row>
    <row r="471" spans="1:8" s="25" customFormat="1" ht="15.75">
      <c r="A471" s="50">
        <v>485</v>
      </c>
      <c r="B471" s="42" t="s">
        <v>508</v>
      </c>
      <c r="C471" s="45" t="s">
        <v>23</v>
      </c>
      <c r="D471" s="33" t="s">
        <v>5</v>
      </c>
      <c r="E471" s="46">
        <v>1</v>
      </c>
      <c r="F471" s="44">
        <v>2376</v>
      </c>
      <c r="G471" s="43">
        <f t="shared" si="17"/>
        <v>2803.68</v>
      </c>
      <c r="H471" s="76"/>
    </row>
    <row r="472" spans="1:8" s="25" customFormat="1" ht="15.75">
      <c r="A472" s="50">
        <v>486</v>
      </c>
      <c r="B472" s="42" t="s">
        <v>509</v>
      </c>
      <c r="C472" s="45" t="s">
        <v>23</v>
      </c>
      <c r="D472" s="33" t="s">
        <v>5</v>
      </c>
      <c r="E472" s="46">
        <v>1</v>
      </c>
      <c r="F472" s="44">
        <v>2000</v>
      </c>
      <c r="G472" s="43">
        <f t="shared" si="17"/>
        <v>2360</v>
      </c>
      <c r="H472" s="76"/>
    </row>
    <row r="473" spans="1:8" s="25" customFormat="1" ht="15.75">
      <c r="A473" s="50">
        <v>487</v>
      </c>
      <c r="B473" s="42" t="s">
        <v>510</v>
      </c>
      <c r="C473" s="45" t="s">
        <v>23</v>
      </c>
      <c r="D473" s="33" t="s">
        <v>5</v>
      </c>
      <c r="E473" s="46">
        <v>1</v>
      </c>
      <c r="F473" s="43">
        <v>910</v>
      </c>
      <c r="G473" s="43">
        <f t="shared" si="17"/>
        <v>1073.8</v>
      </c>
      <c r="H473" s="76"/>
    </row>
    <row r="474" spans="1:8" s="25" customFormat="1" ht="15.75">
      <c r="A474" s="50">
        <v>488</v>
      </c>
      <c r="B474" s="42" t="s">
        <v>511</v>
      </c>
      <c r="C474" s="45" t="s">
        <v>23</v>
      </c>
      <c r="D474" s="33" t="s">
        <v>5</v>
      </c>
      <c r="E474" s="46">
        <v>1</v>
      </c>
      <c r="F474" s="44">
        <v>1318</v>
      </c>
      <c r="G474" s="43">
        <f t="shared" si="17"/>
        <v>1555.24</v>
      </c>
      <c r="H474" s="76"/>
    </row>
    <row r="475" spans="1:8" s="25" customFormat="1" ht="15.75">
      <c r="A475" s="50">
        <v>489</v>
      </c>
      <c r="B475" s="42" t="s">
        <v>512</v>
      </c>
      <c r="C475" s="45" t="s">
        <v>23</v>
      </c>
      <c r="D475" s="33" t="s">
        <v>5</v>
      </c>
      <c r="E475" s="46">
        <v>1</v>
      </c>
      <c r="F475" s="43">
        <v>515</v>
      </c>
      <c r="G475" s="43">
        <f t="shared" si="17"/>
        <v>607.69999999999993</v>
      </c>
      <c r="H475" s="76"/>
    </row>
    <row r="476" spans="1:8" s="25" customFormat="1" ht="15.75">
      <c r="A476" s="50">
        <v>490</v>
      </c>
      <c r="B476" s="42" t="s">
        <v>513</v>
      </c>
      <c r="C476" s="45" t="s">
        <v>23</v>
      </c>
      <c r="D476" s="33" t="s">
        <v>5</v>
      </c>
      <c r="E476" s="46">
        <v>1</v>
      </c>
      <c r="F476" s="44">
        <v>2720</v>
      </c>
      <c r="G476" s="43">
        <f t="shared" si="17"/>
        <v>3209.6</v>
      </c>
      <c r="H476" s="76"/>
    </row>
    <row r="477" spans="1:8" s="25" customFormat="1" ht="15.75">
      <c r="A477" s="50">
        <v>491</v>
      </c>
      <c r="B477" s="42" t="s">
        <v>514</v>
      </c>
      <c r="C477" s="45" t="s">
        <v>23</v>
      </c>
      <c r="D477" s="33" t="s">
        <v>5</v>
      </c>
      <c r="E477" s="46">
        <v>1</v>
      </c>
      <c r="F477" s="43">
        <v>617</v>
      </c>
      <c r="G477" s="43">
        <f t="shared" si="17"/>
        <v>728.06</v>
      </c>
      <c r="H477" s="76"/>
    </row>
    <row r="478" spans="1:8" s="25" customFormat="1" ht="15.75">
      <c r="A478" s="50">
        <v>492</v>
      </c>
      <c r="B478" s="42" t="s">
        <v>515</v>
      </c>
      <c r="C478" s="45" t="s">
        <v>23</v>
      </c>
      <c r="D478" s="33" t="s">
        <v>5</v>
      </c>
      <c r="E478" s="46">
        <v>1</v>
      </c>
      <c r="F478" s="44">
        <v>1648</v>
      </c>
      <c r="G478" s="43">
        <f t="shared" si="17"/>
        <v>1944.6399999999999</v>
      </c>
      <c r="H478" s="76"/>
    </row>
    <row r="479" spans="1:8" s="25" customFormat="1" ht="15.75">
      <c r="A479" s="50">
        <v>493</v>
      </c>
      <c r="B479" s="42" t="s">
        <v>516</v>
      </c>
      <c r="C479" s="45" t="s">
        <v>23</v>
      </c>
      <c r="D479" s="33" t="s">
        <v>5</v>
      </c>
      <c r="E479" s="46">
        <v>1</v>
      </c>
      <c r="F479" s="43">
        <v>682</v>
      </c>
      <c r="G479" s="43">
        <f t="shared" si="17"/>
        <v>804.76</v>
      </c>
      <c r="H479" s="76"/>
    </row>
    <row r="480" spans="1:8" s="25" customFormat="1" ht="15.75">
      <c r="A480" s="50">
        <v>494</v>
      </c>
      <c r="B480" s="42" t="s">
        <v>517</v>
      </c>
      <c r="C480" s="45" t="s">
        <v>23</v>
      </c>
      <c r="D480" s="33" t="s">
        <v>5</v>
      </c>
      <c r="E480" s="46">
        <v>1</v>
      </c>
      <c r="F480" s="43">
        <v>715</v>
      </c>
      <c r="G480" s="43">
        <f t="shared" si="17"/>
        <v>843.69999999999993</v>
      </c>
      <c r="H480" s="76"/>
    </row>
    <row r="481" spans="1:8" s="25" customFormat="1" ht="15.75">
      <c r="A481" s="50">
        <v>495</v>
      </c>
      <c r="B481" s="42" t="s">
        <v>518</v>
      </c>
      <c r="C481" s="45" t="s">
        <v>23</v>
      </c>
      <c r="D481" s="33" t="s">
        <v>5</v>
      </c>
      <c r="E481" s="46">
        <v>1</v>
      </c>
      <c r="F481" s="43">
        <v>612</v>
      </c>
      <c r="G481" s="43">
        <f t="shared" si="17"/>
        <v>722.16</v>
      </c>
      <c r="H481" s="76"/>
    </row>
    <row r="482" spans="1:8" s="25" customFormat="1" ht="15.75">
      <c r="A482" s="50">
        <v>496</v>
      </c>
      <c r="B482" s="42" t="s">
        <v>519</v>
      </c>
      <c r="C482" s="45" t="s">
        <v>23</v>
      </c>
      <c r="D482" s="33" t="s">
        <v>5</v>
      </c>
      <c r="E482" s="46">
        <v>1</v>
      </c>
      <c r="F482" s="43">
        <v>308</v>
      </c>
      <c r="G482" s="43">
        <f t="shared" si="17"/>
        <v>363.44</v>
      </c>
      <c r="H482" s="76"/>
    </row>
    <row r="483" spans="1:8" s="25" customFormat="1" ht="15.75">
      <c r="A483" s="50">
        <v>497</v>
      </c>
      <c r="B483" s="42" t="s">
        <v>520</v>
      </c>
      <c r="C483" s="45" t="s">
        <v>23</v>
      </c>
      <c r="D483" s="33" t="s">
        <v>5</v>
      </c>
      <c r="E483" s="46">
        <v>1</v>
      </c>
      <c r="F483" s="43">
        <v>581</v>
      </c>
      <c r="G483" s="43">
        <f t="shared" si="17"/>
        <v>685.57999999999993</v>
      </c>
      <c r="H483" s="76"/>
    </row>
    <row r="484" spans="1:8" s="25" customFormat="1" ht="15.75">
      <c r="A484" s="50">
        <v>498</v>
      </c>
      <c r="B484" s="42" t="s">
        <v>521</v>
      </c>
      <c r="C484" s="45" t="s">
        <v>23</v>
      </c>
      <c r="D484" s="33" t="s">
        <v>5</v>
      </c>
      <c r="E484" s="46">
        <v>1</v>
      </c>
      <c r="F484" s="44">
        <v>2714</v>
      </c>
      <c r="G484" s="43">
        <f t="shared" si="17"/>
        <v>3202.52</v>
      </c>
      <c r="H484" s="76"/>
    </row>
    <row r="485" spans="1:8" s="25" customFormat="1" ht="15.75">
      <c r="A485" s="50">
        <v>499</v>
      </c>
      <c r="B485" s="42" t="s">
        <v>522</v>
      </c>
      <c r="C485" s="45" t="s">
        <v>23</v>
      </c>
      <c r="D485" s="33" t="s">
        <v>5</v>
      </c>
      <c r="E485" s="46">
        <v>1</v>
      </c>
      <c r="F485" s="43">
        <v>544</v>
      </c>
      <c r="G485" s="43">
        <f t="shared" si="17"/>
        <v>641.91999999999996</v>
      </c>
      <c r="H485" s="76"/>
    </row>
    <row r="486" spans="1:8" s="25" customFormat="1" ht="15.75">
      <c r="A486" s="50">
        <v>500</v>
      </c>
      <c r="B486" s="42" t="s">
        <v>523</v>
      </c>
      <c r="C486" s="45" t="s">
        <v>23</v>
      </c>
      <c r="D486" s="33" t="s">
        <v>5</v>
      </c>
      <c r="E486" s="46">
        <v>1</v>
      </c>
      <c r="F486" s="43">
        <v>542</v>
      </c>
      <c r="G486" s="43">
        <f t="shared" si="17"/>
        <v>639.55999999999995</v>
      </c>
      <c r="H486" s="76"/>
    </row>
    <row r="487" spans="1:8" s="25" customFormat="1" ht="15.75">
      <c r="A487" s="50">
        <v>501</v>
      </c>
      <c r="B487" s="42" t="s">
        <v>524</v>
      </c>
      <c r="C487" s="45" t="s">
        <v>23</v>
      </c>
      <c r="D487" s="33" t="s">
        <v>5</v>
      </c>
      <c r="E487" s="46">
        <v>1</v>
      </c>
      <c r="F487" s="44">
        <v>1442</v>
      </c>
      <c r="G487" s="43">
        <f t="shared" si="17"/>
        <v>1701.56</v>
      </c>
      <c r="H487" s="76"/>
    </row>
    <row r="488" spans="1:8" s="25" customFormat="1" ht="15.75">
      <c r="A488" s="50">
        <v>502</v>
      </c>
      <c r="B488" s="42" t="s">
        <v>525</v>
      </c>
      <c r="C488" s="45" t="s">
        <v>23</v>
      </c>
      <c r="D488" s="33" t="s">
        <v>5</v>
      </c>
      <c r="E488" s="46">
        <v>1</v>
      </c>
      <c r="F488" s="43">
        <v>856</v>
      </c>
      <c r="G488" s="43">
        <f t="shared" si="17"/>
        <v>1010.0799999999999</v>
      </c>
      <c r="H488" s="76"/>
    </row>
    <row r="489" spans="1:8" s="25" customFormat="1" ht="15.75">
      <c r="A489" s="50">
        <v>503</v>
      </c>
      <c r="B489" s="42" t="s">
        <v>526</v>
      </c>
      <c r="C489" s="45" t="s">
        <v>23</v>
      </c>
      <c r="D489" s="33" t="s">
        <v>5</v>
      </c>
      <c r="E489" s="46">
        <v>1</v>
      </c>
      <c r="F489" s="44">
        <v>3298</v>
      </c>
      <c r="G489" s="43">
        <f t="shared" si="17"/>
        <v>3891.64</v>
      </c>
      <c r="H489" s="76"/>
    </row>
    <row r="490" spans="1:8" s="25" customFormat="1" ht="15.75">
      <c r="A490" s="50">
        <v>504</v>
      </c>
      <c r="B490" s="42" t="s">
        <v>527</v>
      </c>
      <c r="C490" s="45" t="s">
        <v>23</v>
      </c>
      <c r="D490" s="33" t="s">
        <v>5</v>
      </c>
      <c r="E490" s="46">
        <v>1</v>
      </c>
      <c r="F490" s="44">
        <v>2614</v>
      </c>
      <c r="G490" s="43">
        <f t="shared" si="17"/>
        <v>3084.52</v>
      </c>
      <c r="H490" s="76"/>
    </row>
    <row r="491" spans="1:8" s="25" customFormat="1" ht="16.5" customHeight="1">
      <c r="A491" s="50">
        <v>505</v>
      </c>
      <c r="B491" s="42" t="s">
        <v>528</v>
      </c>
      <c r="C491" s="45" t="s">
        <v>23</v>
      </c>
      <c r="D491" s="33" t="s">
        <v>5</v>
      </c>
      <c r="E491" s="46">
        <v>1</v>
      </c>
      <c r="F491" s="43">
        <v>457</v>
      </c>
      <c r="G491" s="43">
        <f t="shared" si="17"/>
        <v>539.26</v>
      </c>
      <c r="H491" s="76"/>
    </row>
    <row r="492" spans="1:8" s="25" customFormat="1" ht="15.75">
      <c r="A492" s="50">
        <v>506</v>
      </c>
      <c r="B492" s="42" t="s">
        <v>529</v>
      </c>
      <c r="C492" s="45" t="s">
        <v>23</v>
      </c>
      <c r="D492" s="33" t="s">
        <v>5</v>
      </c>
      <c r="E492" s="46">
        <v>1</v>
      </c>
      <c r="F492" s="43">
        <v>517</v>
      </c>
      <c r="G492" s="43">
        <f t="shared" si="17"/>
        <v>610.05999999999995</v>
      </c>
      <c r="H492" s="76"/>
    </row>
    <row r="493" spans="1:8" s="25" customFormat="1" ht="15.75">
      <c r="A493" s="50">
        <v>507</v>
      </c>
      <c r="B493" s="42" t="s">
        <v>530</v>
      </c>
      <c r="C493" s="45" t="s">
        <v>23</v>
      </c>
      <c r="D493" s="33" t="s">
        <v>5</v>
      </c>
      <c r="E493" s="46">
        <v>1</v>
      </c>
      <c r="F493" s="44">
        <v>2909</v>
      </c>
      <c r="G493" s="43">
        <f t="shared" si="17"/>
        <v>3432.62</v>
      </c>
      <c r="H493" s="76"/>
    </row>
    <row r="494" spans="1:8" s="25" customFormat="1" ht="15.75">
      <c r="A494" s="50">
        <v>508</v>
      </c>
      <c r="B494" s="42" t="s">
        <v>531</v>
      </c>
      <c r="C494" s="45" t="s">
        <v>23</v>
      </c>
      <c r="D494" s="33" t="s">
        <v>5</v>
      </c>
      <c r="E494" s="46">
        <v>1</v>
      </c>
      <c r="F494" s="43">
        <v>912</v>
      </c>
      <c r="G494" s="43">
        <f t="shared" si="17"/>
        <v>1076.1599999999999</v>
      </c>
      <c r="H494" s="76"/>
    </row>
    <row r="495" spans="1:8" s="25" customFormat="1" ht="25.5">
      <c r="A495" s="50">
        <v>509</v>
      </c>
      <c r="B495" s="42" t="s">
        <v>532</v>
      </c>
      <c r="C495" s="45" t="s">
        <v>23</v>
      </c>
      <c r="D495" s="33" t="s">
        <v>5</v>
      </c>
      <c r="E495" s="46">
        <v>1</v>
      </c>
      <c r="F495" s="43">
        <v>531</v>
      </c>
      <c r="G495" s="43">
        <f t="shared" si="17"/>
        <v>626.57999999999993</v>
      </c>
      <c r="H495" s="76"/>
    </row>
    <row r="496" spans="1:8" s="25" customFormat="1" ht="25.5">
      <c r="A496" s="50">
        <v>510</v>
      </c>
      <c r="B496" s="42" t="s">
        <v>533</v>
      </c>
      <c r="C496" s="45" t="s">
        <v>23</v>
      </c>
      <c r="D496" s="33" t="s">
        <v>5</v>
      </c>
      <c r="E496" s="46">
        <v>1</v>
      </c>
      <c r="F496" s="44">
        <v>2609</v>
      </c>
      <c r="G496" s="43">
        <f t="shared" si="17"/>
        <v>3078.62</v>
      </c>
      <c r="H496" s="76"/>
    </row>
    <row r="497" spans="1:8" s="25" customFormat="1" ht="25.5">
      <c r="A497" s="50">
        <v>511</v>
      </c>
      <c r="B497" s="42" t="s">
        <v>534</v>
      </c>
      <c r="C497" s="45" t="s">
        <v>23</v>
      </c>
      <c r="D497" s="33" t="s">
        <v>5</v>
      </c>
      <c r="E497" s="46">
        <v>1</v>
      </c>
      <c r="F497" s="44">
        <v>5620</v>
      </c>
      <c r="G497" s="43">
        <f t="shared" si="17"/>
        <v>6631.5999999999995</v>
      </c>
      <c r="H497" s="76"/>
    </row>
    <row r="498" spans="1:8" s="25" customFormat="1" ht="15.75">
      <c r="A498" s="50">
        <v>512</v>
      </c>
      <c r="B498" s="42" t="s">
        <v>535</v>
      </c>
      <c r="C498" s="45" t="s">
        <v>23</v>
      </c>
      <c r="D498" s="33" t="s">
        <v>5</v>
      </c>
      <c r="E498" s="46">
        <v>1</v>
      </c>
      <c r="F498" s="44">
        <v>1897</v>
      </c>
      <c r="G498" s="43">
        <f t="shared" si="17"/>
        <v>2238.46</v>
      </c>
      <c r="H498" s="76"/>
    </row>
    <row r="499" spans="1:8" s="25" customFormat="1" ht="15.75">
      <c r="A499" s="50">
        <v>513</v>
      </c>
      <c r="B499" s="42" t="s">
        <v>536</v>
      </c>
      <c r="C499" s="45" t="s">
        <v>23</v>
      </c>
      <c r="D499" s="33" t="s">
        <v>5</v>
      </c>
      <c r="E499" s="46">
        <v>1</v>
      </c>
      <c r="F499" s="43">
        <v>525</v>
      </c>
      <c r="G499" s="43">
        <f t="shared" si="17"/>
        <v>619.5</v>
      </c>
      <c r="H499" s="76"/>
    </row>
    <row r="500" spans="1:8" s="25" customFormat="1" ht="15.75">
      <c r="A500" s="50">
        <v>514</v>
      </c>
      <c r="B500" s="42" t="s">
        <v>537</v>
      </c>
      <c r="C500" s="45" t="s">
        <v>23</v>
      </c>
      <c r="D500" s="33" t="s">
        <v>5</v>
      </c>
      <c r="E500" s="46">
        <v>1</v>
      </c>
      <c r="F500" s="43">
        <v>525</v>
      </c>
      <c r="G500" s="43">
        <f t="shared" si="17"/>
        <v>619.5</v>
      </c>
      <c r="H500" s="76"/>
    </row>
    <row r="501" spans="1:8" s="25" customFormat="1" ht="15.75">
      <c r="A501" s="50">
        <v>515</v>
      </c>
      <c r="B501" s="42" t="s">
        <v>538</v>
      </c>
      <c r="C501" s="45" t="s">
        <v>23</v>
      </c>
      <c r="D501" s="33" t="s">
        <v>5</v>
      </c>
      <c r="E501" s="46">
        <v>1</v>
      </c>
      <c r="F501" s="43">
        <v>37</v>
      </c>
      <c r="G501" s="43">
        <f t="shared" si="17"/>
        <v>43.66</v>
      </c>
      <c r="H501" s="76"/>
    </row>
    <row r="502" spans="1:8" s="25" customFormat="1" ht="15.75">
      <c r="A502" s="50">
        <v>516</v>
      </c>
      <c r="B502" s="42" t="s">
        <v>539</v>
      </c>
      <c r="C502" s="45" t="s">
        <v>23</v>
      </c>
      <c r="D502" s="33" t="s">
        <v>5</v>
      </c>
      <c r="E502" s="46">
        <v>1</v>
      </c>
      <c r="F502" s="43">
        <v>306</v>
      </c>
      <c r="G502" s="43">
        <f t="shared" si="17"/>
        <v>361.08</v>
      </c>
      <c r="H502" s="76"/>
    </row>
    <row r="503" spans="1:8" s="25" customFormat="1" ht="15.75">
      <c r="A503" s="50">
        <v>520</v>
      </c>
      <c r="B503" s="42" t="s">
        <v>543</v>
      </c>
      <c r="C503" s="45" t="s">
        <v>23</v>
      </c>
      <c r="D503" s="33" t="s">
        <v>5</v>
      </c>
      <c r="E503" s="46">
        <v>1</v>
      </c>
      <c r="F503" s="43">
        <v>113</v>
      </c>
      <c r="G503" s="43">
        <f t="shared" si="17"/>
        <v>133.34</v>
      </c>
      <c r="H503" s="76"/>
    </row>
    <row r="504" spans="1:8" s="25" customFormat="1" ht="15.75">
      <c r="A504" s="50">
        <v>521</v>
      </c>
      <c r="B504" s="42" t="s">
        <v>544</v>
      </c>
      <c r="C504" s="45" t="s">
        <v>23</v>
      </c>
      <c r="D504" s="33" t="s">
        <v>5</v>
      </c>
      <c r="E504" s="46">
        <v>1</v>
      </c>
      <c r="F504" s="44">
        <v>1082</v>
      </c>
      <c r="G504" s="43">
        <f t="shared" si="17"/>
        <v>1276.76</v>
      </c>
      <c r="H504" s="76"/>
    </row>
    <row r="505" spans="1:8" s="25" customFormat="1" ht="15.75">
      <c r="A505" s="50">
        <v>522</v>
      </c>
      <c r="B505" s="42" t="s">
        <v>545</v>
      </c>
      <c r="C505" s="45" t="s">
        <v>23</v>
      </c>
      <c r="D505" s="33" t="s">
        <v>5</v>
      </c>
      <c r="E505" s="46">
        <v>1</v>
      </c>
      <c r="F505" s="44">
        <v>1106</v>
      </c>
      <c r="G505" s="43">
        <f t="shared" si="17"/>
        <v>1305.08</v>
      </c>
      <c r="H505" s="76"/>
    </row>
    <row r="506" spans="1:8" s="25" customFormat="1" ht="15.75">
      <c r="A506" s="50">
        <v>523</v>
      </c>
      <c r="B506" s="42" t="s">
        <v>546</v>
      </c>
      <c r="C506" s="45" t="s">
        <v>23</v>
      </c>
      <c r="D506" s="33" t="s">
        <v>5</v>
      </c>
      <c r="E506" s="46">
        <v>1</v>
      </c>
      <c r="F506" s="43">
        <v>739</v>
      </c>
      <c r="G506" s="43">
        <f t="shared" si="17"/>
        <v>872.02</v>
      </c>
      <c r="H506" s="76"/>
    </row>
    <row r="507" spans="1:8" s="25" customFormat="1" ht="15.75">
      <c r="A507" s="50">
        <v>524</v>
      </c>
      <c r="B507" s="42" t="s">
        <v>547</v>
      </c>
      <c r="C507" s="45" t="s">
        <v>23</v>
      </c>
      <c r="D507" s="33" t="s">
        <v>5</v>
      </c>
      <c r="E507" s="46">
        <v>1</v>
      </c>
      <c r="F507" s="43">
        <v>679</v>
      </c>
      <c r="G507" s="43">
        <f t="shared" si="17"/>
        <v>801.21999999999991</v>
      </c>
      <c r="H507" s="76"/>
    </row>
    <row r="508" spans="1:8" s="25" customFormat="1" ht="15.75">
      <c r="A508" s="50">
        <v>525</v>
      </c>
      <c r="B508" s="42" t="s">
        <v>548</v>
      </c>
      <c r="C508" s="45" t="s">
        <v>23</v>
      </c>
      <c r="D508" s="33" t="s">
        <v>5</v>
      </c>
      <c r="E508" s="46">
        <v>1</v>
      </c>
      <c r="F508" s="43">
        <v>428</v>
      </c>
      <c r="G508" s="43">
        <f t="shared" si="17"/>
        <v>505.03999999999996</v>
      </c>
      <c r="H508" s="76"/>
    </row>
    <row r="509" spans="1:8" s="25" customFormat="1" ht="15.75">
      <c r="A509" s="50">
        <v>526</v>
      </c>
      <c r="B509" s="42" t="s">
        <v>549</v>
      </c>
      <c r="C509" s="45" t="s">
        <v>23</v>
      </c>
      <c r="D509" s="33" t="s">
        <v>5</v>
      </c>
      <c r="E509" s="46">
        <v>1</v>
      </c>
      <c r="F509" s="43">
        <v>428</v>
      </c>
      <c r="G509" s="43">
        <f t="shared" si="17"/>
        <v>505.03999999999996</v>
      </c>
      <c r="H509" s="76"/>
    </row>
    <row r="510" spans="1:8" s="25" customFormat="1" ht="15.75">
      <c r="A510" s="50">
        <v>527</v>
      </c>
      <c r="B510" s="42" t="s">
        <v>550</v>
      </c>
      <c r="C510" s="45" t="s">
        <v>23</v>
      </c>
      <c r="D510" s="33" t="s">
        <v>5</v>
      </c>
      <c r="E510" s="46">
        <v>1</v>
      </c>
      <c r="F510" s="44">
        <v>1305</v>
      </c>
      <c r="G510" s="43">
        <f t="shared" si="17"/>
        <v>1539.8999999999999</v>
      </c>
      <c r="H510" s="76"/>
    </row>
    <row r="511" spans="1:8" s="25" customFormat="1" ht="15.75">
      <c r="A511" s="50">
        <v>528</v>
      </c>
      <c r="B511" s="42" t="s">
        <v>551</v>
      </c>
      <c r="C511" s="45" t="s">
        <v>23</v>
      </c>
      <c r="D511" s="33" t="s">
        <v>5</v>
      </c>
      <c r="E511" s="46">
        <v>1</v>
      </c>
      <c r="F511" s="44">
        <v>1043</v>
      </c>
      <c r="G511" s="43">
        <f t="shared" si="17"/>
        <v>1230.74</v>
      </c>
      <c r="H511" s="76"/>
    </row>
    <row r="512" spans="1:8" s="25" customFormat="1" ht="15.75">
      <c r="A512" s="50">
        <v>529</v>
      </c>
      <c r="B512" s="42" t="s">
        <v>552</v>
      </c>
      <c r="C512" s="45" t="s">
        <v>23</v>
      </c>
      <c r="D512" s="33" t="s">
        <v>5</v>
      </c>
      <c r="E512" s="46">
        <v>1</v>
      </c>
      <c r="F512" s="44">
        <v>1115</v>
      </c>
      <c r="G512" s="43">
        <f t="shared" si="17"/>
        <v>1315.6999999999998</v>
      </c>
      <c r="H512" s="76"/>
    </row>
    <row r="513" spans="1:8" s="25" customFormat="1" ht="15.75">
      <c r="A513" s="50">
        <v>530</v>
      </c>
      <c r="B513" s="42" t="s">
        <v>553</v>
      </c>
      <c r="C513" s="45" t="s">
        <v>23</v>
      </c>
      <c r="D513" s="33" t="s">
        <v>5</v>
      </c>
      <c r="E513" s="46">
        <v>1</v>
      </c>
      <c r="F513" s="44">
        <v>1329</v>
      </c>
      <c r="G513" s="43">
        <f t="shared" si="17"/>
        <v>1568.22</v>
      </c>
      <c r="H513" s="76"/>
    </row>
    <row r="514" spans="1:8" s="25" customFormat="1" ht="15.75">
      <c r="A514" s="50">
        <v>531</v>
      </c>
      <c r="B514" s="42" t="s">
        <v>554</v>
      </c>
      <c r="C514" s="45" t="s">
        <v>23</v>
      </c>
      <c r="D514" s="33" t="s">
        <v>5</v>
      </c>
      <c r="E514" s="46">
        <v>1</v>
      </c>
      <c r="F514" s="44">
        <v>1081</v>
      </c>
      <c r="G514" s="43">
        <f t="shared" si="17"/>
        <v>1275.58</v>
      </c>
      <c r="H514" s="76"/>
    </row>
    <row r="515" spans="1:8" s="25" customFormat="1" ht="15.75">
      <c r="A515" s="50">
        <v>532</v>
      </c>
      <c r="B515" s="42" t="s">
        <v>555</v>
      </c>
      <c r="C515" s="45" t="s">
        <v>23</v>
      </c>
      <c r="D515" s="33" t="s">
        <v>5</v>
      </c>
      <c r="E515" s="46">
        <v>1</v>
      </c>
      <c r="F515" s="44">
        <v>3456</v>
      </c>
      <c r="G515" s="43">
        <f t="shared" si="17"/>
        <v>4078.08</v>
      </c>
      <c r="H515" s="76"/>
    </row>
    <row r="516" spans="1:8" s="25" customFormat="1" ht="15.75">
      <c r="A516" s="50">
        <v>533</v>
      </c>
      <c r="B516" s="42" t="s">
        <v>556</v>
      </c>
      <c r="C516" s="45" t="s">
        <v>23</v>
      </c>
      <c r="D516" s="33" t="s">
        <v>5</v>
      </c>
      <c r="E516" s="46">
        <v>1</v>
      </c>
      <c r="F516" s="43">
        <v>874</v>
      </c>
      <c r="G516" s="43">
        <f t="shared" si="17"/>
        <v>1031.32</v>
      </c>
      <c r="H516" s="76"/>
    </row>
    <row r="517" spans="1:8" s="25" customFormat="1" ht="15.75">
      <c r="A517" s="50">
        <v>534</v>
      </c>
      <c r="B517" s="42" t="s">
        <v>557</v>
      </c>
      <c r="C517" s="45" t="s">
        <v>23</v>
      </c>
      <c r="D517" s="33" t="s">
        <v>5</v>
      </c>
      <c r="E517" s="46">
        <v>1</v>
      </c>
      <c r="F517" s="44">
        <v>3503</v>
      </c>
      <c r="G517" s="43">
        <f t="shared" si="17"/>
        <v>4133.54</v>
      </c>
      <c r="H517" s="76"/>
    </row>
    <row r="518" spans="1:8" s="25" customFormat="1" ht="15.75">
      <c r="A518" s="50">
        <v>535</v>
      </c>
      <c r="B518" s="42" t="s">
        <v>558</v>
      </c>
      <c r="C518" s="45" t="s">
        <v>23</v>
      </c>
      <c r="D518" s="33" t="s">
        <v>5</v>
      </c>
      <c r="E518" s="46">
        <v>1</v>
      </c>
      <c r="F518" s="44">
        <v>2237</v>
      </c>
      <c r="G518" s="43">
        <f t="shared" si="17"/>
        <v>2639.66</v>
      </c>
      <c r="H518" s="76"/>
    </row>
    <row r="519" spans="1:8" s="25" customFormat="1" ht="15.75">
      <c r="A519" s="50">
        <v>536</v>
      </c>
      <c r="B519" s="42" t="s">
        <v>559</v>
      </c>
      <c r="C519" s="45" t="s">
        <v>23</v>
      </c>
      <c r="D519" s="33" t="s">
        <v>5</v>
      </c>
      <c r="E519" s="46">
        <v>1</v>
      </c>
      <c r="F519" s="44">
        <v>1766</v>
      </c>
      <c r="G519" s="43">
        <f t="shared" si="17"/>
        <v>2083.88</v>
      </c>
      <c r="H519" s="76"/>
    </row>
    <row r="520" spans="1:8" s="25" customFormat="1" ht="15.75">
      <c r="A520" s="50">
        <v>537</v>
      </c>
      <c r="B520" s="42" t="s">
        <v>560</v>
      </c>
      <c r="C520" s="45" t="s">
        <v>23</v>
      </c>
      <c r="D520" s="33" t="s">
        <v>5</v>
      </c>
      <c r="E520" s="46">
        <v>1</v>
      </c>
      <c r="F520" s="44">
        <v>1426</v>
      </c>
      <c r="G520" s="43">
        <f t="shared" si="17"/>
        <v>1682.6799999999998</v>
      </c>
      <c r="H520" s="76"/>
    </row>
    <row r="521" spans="1:8" s="25" customFormat="1" ht="15.75">
      <c r="A521" s="50">
        <v>538</v>
      </c>
      <c r="B521" s="42" t="s">
        <v>561</v>
      </c>
      <c r="C521" s="45" t="s">
        <v>23</v>
      </c>
      <c r="D521" s="33" t="s">
        <v>5</v>
      </c>
      <c r="E521" s="46">
        <v>1</v>
      </c>
      <c r="F521" s="43">
        <v>251</v>
      </c>
      <c r="G521" s="43">
        <f t="shared" si="17"/>
        <v>296.18</v>
      </c>
      <c r="H521" s="76"/>
    </row>
    <row r="522" spans="1:8" s="25" customFormat="1" ht="15.75">
      <c r="A522" s="50">
        <v>539</v>
      </c>
      <c r="B522" s="42" t="s">
        <v>562</v>
      </c>
      <c r="C522" s="45" t="s">
        <v>23</v>
      </c>
      <c r="D522" s="33" t="s">
        <v>5</v>
      </c>
      <c r="E522" s="46">
        <v>1</v>
      </c>
      <c r="F522" s="43">
        <v>888</v>
      </c>
      <c r="G522" s="43">
        <f t="shared" si="17"/>
        <v>1047.8399999999999</v>
      </c>
      <c r="H522" s="76"/>
    </row>
    <row r="523" spans="1:8" s="25" customFormat="1" ht="15.75">
      <c r="A523" s="50">
        <v>540</v>
      </c>
      <c r="B523" s="42" t="s">
        <v>563</v>
      </c>
      <c r="C523" s="45" t="s">
        <v>23</v>
      </c>
      <c r="D523" s="33" t="s">
        <v>5</v>
      </c>
      <c r="E523" s="46">
        <v>1</v>
      </c>
      <c r="F523" s="43">
        <v>208</v>
      </c>
      <c r="G523" s="43">
        <f t="shared" si="17"/>
        <v>245.44</v>
      </c>
      <c r="H523" s="76"/>
    </row>
    <row r="524" spans="1:8" s="25" customFormat="1" ht="15.75">
      <c r="A524" s="50">
        <v>541</v>
      </c>
      <c r="B524" s="42" t="s">
        <v>564</v>
      </c>
      <c r="C524" s="45" t="s">
        <v>23</v>
      </c>
      <c r="D524" s="33" t="s">
        <v>5</v>
      </c>
      <c r="E524" s="46">
        <v>1</v>
      </c>
      <c r="F524" s="43">
        <v>535</v>
      </c>
      <c r="G524" s="43">
        <f t="shared" si="17"/>
        <v>631.29999999999995</v>
      </c>
      <c r="H524" s="76"/>
    </row>
    <row r="525" spans="1:8" s="25" customFormat="1" ht="15.75">
      <c r="A525" s="50">
        <v>542</v>
      </c>
      <c r="B525" s="42" t="s">
        <v>565</v>
      </c>
      <c r="C525" s="45" t="s">
        <v>23</v>
      </c>
      <c r="D525" s="33" t="s">
        <v>5</v>
      </c>
      <c r="E525" s="46">
        <v>1</v>
      </c>
      <c r="F525" s="43">
        <v>580</v>
      </c>
      <c r="G525" s="43">
        <f t="shared" si="17"/>
        <v>684.4</v>
      </c>
      <c r="H525" s="76"/>
    </row>
    <row r="526" spans="1:8" s="25" customFormat="1" ht="15.75">
      <c r="A526" s="50">
        <v>543</v>
      </c>
      <c r="B526" s="42" t="s">
        <v>566</v>
      </c>
      <c r="C526" s="45" t="s">
        <v>23</v>
      </c>
      <c r="D526" s="33" t="s">
        <v>5</v>
      </c>
      <c r="E526" s="46">
        <v>1</v>
      </c>
      <c r="F526" s="43">
        <v>148</v>
      </c>
      <c r="G526" s="43">
        <f t="shared" si="17"/>
        <v>174.64</v>
      </c>
      <c r="H526" s="76"/>
    </row>
    <row r="527" spans="1:8" s="25" customFormat="1" ht="15.75">
      <c r="A527" s="50">
        <v>544</v>
      </c>
      <c r="B527" s="42" t="s">
        <v>567</v>
      </c>
      <c r="C527" s="45" t="s">
        <v>23</v>
      </c>
      <c r="D527" s="33" t="s">
        <v>5</v>
      </c>
      <c r="E527" s="46">
        <v>1</v>
      </c>
      <c r="F527" s="43">
        <v>140</v>
      </c>
      <c r="G527" s="43">
        <f t="shared" si="17"/>
        <v>165.2</v>
      </c>
      <c r="H527" s="76"/>
    </row>
    <row r="528" spans="1:8" s="25" customFormat="1" ht="15.75">
      <c r="A528" s="50">
        <v>545</v>
      </c>
      <c r="B528" s="42" t="s">
        <v>568</v>
      </c>
      <c r="C528" s="45" t="s">
        <v>23</v>
      </c>
      <c r="D528" s="33" t="s">
        <v>5</v>
      </c>
      <c r="E528" s="46">
        <v>1</v>
      </c>
      <c r="F528" s="43">
        <v>835</v>
      </c>
      <c r="G528" s="43">
        <f t="shared" si="17"/>
        <v>985.3</v>
      </c>
      <c r="H528" s="76"/>
    </row>
    <row r="529" spans="1:8" s="25" customFormat="1" ht="25.5">
      <c r="A529" s="50">
        <v>546</v>
      </c>
      <c r="B529" s="42" t="s">
        <v>569</v>
      </c>
      <c r="C529" s="45" t="s">
        <v>23</v>
      </c>
      <c r="D529" s="33" t="s">
        <v>5</v>
      </c>
      <c r="E529" s="46">
        <v>1</v>
      </c>
      <c r="F529" s="44">
        <v>2865</v>
      </c>
      <c r="G529" s="43">
        <f t="shared" si="17"/>
        <v>3380.7</v>
      </c>
      <c r="H529" s="76"/>
    </row>
    <row r="530" spans="1:8" s="25" customFormat="1" ht="15.75">
      <c r="A530" s="50">
        <v>547</v>
      </c>
      <c r="B530" s="42" t="s">
        <v>570</v>
      </c>
      <c r="C530" s="45" t="s">
        <v>23</v>
      </c>
      <c r="D530" s="33" t="s">
        <v>5</v>
      </c>
      <c r="E530" s="46">
        <v>1</v>
      </c>
      <c r="F530" s="43">
        <v>670</v>
      </c>
      <c r="G530" s="43">
        <f t="shared" si="17"/>
        <v>790.59999999999991</v>
      </c>
      <c r="H530" s="76"/>
    </row>
    <row r="531" spans="1:8" s="25" customFormat="1" ht="15.75">
      <c r="A531" s="50">
        <v>548</v>
      </c>
      <c r="B531" s="42" t="s">
        <v>571</v>
      </c>
      <c r="C531" s="45" t="s">
        <v>23</v>
      </c>
      <c r="D531" s="33" t="s">
        <v>5</v>
      </c>
      <c r="E531" s="46">
        <v>1</v>
      </c>
      <c r="F531" s="43">
        <v>349</v>
      </c>
      <c r="G531" s="43">
        <f t="shared" si="17"/>
        <v>411.82</v>
      </c>
      <c r="H531" s="76"/>
    </row>
    <row r="532" spans="1:8" s="25" customFormat="1" ht="15.75">
      <c r="A532" s="50">
        <v>549</v>
      </c>
      <c r="B532" s="42" t="s">
        <v>572</v>
      </c>
      <c r="C532" s="45" t="s">
        <v>23</v>
      </c>
      <c r="D532" s="33" t="s">
        <v>5</v>
      </c>
      <c r="E532" s="46">
        <v>1</v>
      </c>
      <c r="F532" s="44">
        <v>1012</v>
      </c>
      <c r="G532" s="43">
        <f t="shared" si="17"/>
        <v>1194.1599999999999</v>
      </c>
      <c r="H532" s="76"/>
    </row>
    <row r="533" spans="1:8" s="25" customFormat="1" ht="15.75">
      <c r="A533" s="50">
        <v>550</v>
      </c>
      <c r="B533" s="42" t="s">
        <v>573</v>
      </c>
      <c r="C533" s="45" t="s">
        <v>23</v>
      </c>
      <c r="D533" s="33" t="s">
        <v>5</v>
      </c>
      <c r="E533" s="46">
        <v>1</v>
      </c>
      <c r="F533" s="44">
        <v>2652</v>
      </c>
      <c r="G533" s="43">
        <f t="shared" si="17"/>
        <v>3129.3599999999997</v>
      </c>
      <c r="H533" s="76"/>
    </row>
    <row r="534" spans="1:8" s="25" customFormat="1" ht="15.75">
      <c r="A534" s="50">
        <v>551</v>
      </c>
      <c r="B534" s="42" t="s">
        <v>574</v>
      </c>
      <c r="C534" s="45" t="s">
        <v>23</v>
      </c>
      <c r="D534" s="33" t="s">
        <v>5</v>
      </c>
      <c r="E534" s="46">
        <v>1</v>
      </c>
      <c r="F534" s="43">
        <v>264</v>
      </c>
      <c r="G534" s="43">
        <f t="shared" si="17"/>
        <v>311.52</v>
      </c>
      <c r="H534" s="76"/>
    </row>
    <row r="535" spans="1:8" s="25" customFormat="1" ht="15.75">
      <c r="A535" s="50">
        <v>552</v>
      </c>
      <c r="B535" s="42" t="s">
        <v>575</v>
      </c>
      <c r="C535" s="45" t="s">
        <v>23</v>
      </c>
      <c r="D535" s="33" t="s">
        <v>5</v>
      </c>
      <c r="E535" s="46">
        <v>1</v>
      </c>
      <c r="F535" s="43">
        <v>322</v>
      </c>
      <c r="G535" s="43">
        <f t="shared" si="17"/>
        <v>379.96</v>
      </c>
      <c r="H535" s="76"/>
    </row>
    <row r="536" spans="1:8" s="25" customFormat="1" ht="15.75">
      <c r="A536" s="50">
        <v>553</v>
      </c>
      <c r="B536" s="42" t="s">
        <v>576</v>
      </c>
      <c r="C536" s="45" t="s">
        <v>23</v>
      </c>
      <c r="D536" s="33" t="s">
        <v>5</v>
      </c>
      <c r="E536" s="46">
        <v>1</v>
      </c>
      <c r="F536" s="43">
        <v>264</v>
      </c>
      <c r="G536" s="43">
        <f t="shared" si="17"/>
        <v>311.52</v>
      </c>
      <c r="H536" s="76"/>
    </row>
    <row r="537" spans="1:8" s="25" customFormat="1" ht="15.75">
      <c r="A537" s="50">
        <v>554</v>
      </c>
      <c r="B537" s="42" t="s">
        <v>577</v>
      </c>
      <c r="C537" s="45" t="s">
        <v>23</v>
      </c>
      <c r="D537" s="33" t="s">
        <v>5</v>
      </c>
      <c r="E537" s="46">
        <v>1</v>
      </c>
      <c r="F537" s="44">
        <v>3343</v>
      </c>
      <c r="G537" s="43">
        <f t="shared" si="17"/>
        <v>3944.74</v>
      </c>
      <c r="H537" s="76"/>
    </row>
    <row r="538" spans="1:8" s="25" customFormat="1" ht="15.75">
      <c r="A538" s="50">
        <v>555</v>
      </c>
      <c r="B538" s="42" t="s">
        <v>578</v>
      </c>
      <c r="C538" s="45" t="s">
        <v>23</v>
      </c>
      <c r="D538" s="33" t="s">
        <v>5</v>
      </c>
      <c r="E538" s="46">
        <v>1</v>
      </c>
      <c r="F538" s="43">
        <v>123</v>
      </c>
      <c r="G538" s="43">
        <f t="shared" si="17"/>
        <v>145.13999999999999</v>
      </c>
      <c r="H538" s="76"/>
    </row>
    <row r="539" spans="1:8" s="25" customFormat="1" ht="15.75">
      <c r="A539" s="50">
        <v>556</v>
      </c>
      <c r="B539" s="42" t="s">
        <v>579</v>
      </c>
      <c r="C539" s="45" t="s">
        <v>23</v>
      </c>
      <c r="D539" s="33" t="s">
        <v>5</v>
      </c>
      <c r="E539" s="46">
        <v>1</v>
      </c>
      <c r="F539" s="43">
        <v>190</v>
      </c>
      <c r="G539" s="43">
        <f t="shared" si="17"/>
        <v>224.2</v>
      </c>
      <c r="H539" s="76"/>
    </row>
    <row r="540" spans="1:8" s="25" customFormat="1" ht="15.75">
      <c r="A540" s="50">
        <v>557</v>
      </c>
      <c r="B540" s="42" t="s">
        <v>580</v>
      </c>
      <c r="C540" s="45" t="s">
        <v>23</v>
      </c>
      <c r="D540" s="33" t="s">
        <v>5</v>
      </c>
      <c r="E540" s="46">
        <v>1</v>
      </c>
      <c r="F540" s="44">
        <v>1881</v>
      </c>
      <c r="G540" s="43">
        <f t="shared" si="17"/>
        <v>2219.58</v>
      </c>
      <c r="H540" s="76"/>
    </row>
    <row r="541" spans="1:8" s="25" customFormat="1" ht="15.75">
      <c r="A541" s="50">
        <v>558</v>
      </c>
      <c r="B541" s="42" t="s">
        <v>581</v>
      </c>
      <c r="C541" s="45" t="s">
        <v>23</v>
      </c>
      <c r="D541" s="33" t="s">
        <v>5</v>
      </c>
      <c r="E541" s="46">
        <v>1</v>
      </c>
      <c r="F541" s="43">
        <v>836</v>
      </c>
      <c r="G541" s="43">
        <f t="shared" si="17"/>
        <v>986.4799999999999</v>
      </c>
      <c r="H541" s="76"/>
    </row>
    <row r="542" spans="1:8" s="25" customFormat="1" ht="15.75">
      <c r="A542" s="50">
        <v>559</v>
      </c>
      <c r="B542" s="42" t="s">
        <v>582</v>
      </c>
      <c r="C542" s="45" t="s">
        <v>23</v>
      </c>
      <c r="D542" s="33" t="s">
        <v>5</v>
      </c>
      <c r="E542" s="46">
        <v>1</v>
      </c>
      <c r="F542" s="43">
        <v>249</v>
      </c>
      <c r="G542" s="43">
        <f t="shared" si="17"/>
        <v>293.82</v>
      </c>
      <c r="H542" s="76"/>
    </row>
    <row r="543" spans="1:8" s="25" customFormat="1" ht="15.75">
      <c r="A543" s="50">
        <v>560</v>
      </c>
      <c r="B543" s="42" t="s">
        <v>583</v>
      </c>
      <c r="C543" s="45" t="s">
        <v>23</v>
      </c>
      <c r="D543" s="33" t="s">
        <v>5</v>
      </c>
      <c r="E543" s="46">
        <v>1</v>
      </c>
      <c r="F543" s="43">
        <v>594</v>
      </c>
      <c r="G543" s="43">
        <f t="shared" si="17"/>
        <v>700.92</v>
      </c>
      <c r="H543" s="76"/>
    </row>
    <row r="544" spans="1:8" s="25" customFormat="1" ht="15.75">
      <c r="A544" s="50">
        <v>563</v>
      </c>
      <c r="B544" s="42" t="s">
        <v>586</v>
      </c>
      <c r="C544" s="45" t="s">
        <v>23</v>
      </c>
      <c r="D544" s="33" t="s">
        <v>5</v>
      </c>
      <c r="E544" s="46">
        <v>1</v>
      </c>
      <c r="F544" s="44">
        <v>1160</v>
      </c>
      <c r="G544" s="43">
        <f t="shared" si="17"/>
        <v>1368.8</v>
      </c>
      <c r="H544" s="76"/>
    </row>
    <row r="545" spans="1:13" s="25" customFormat="1" ht="15.75">
      <c r="A545" s="50">
        <v>564</v>
      </c>
      <c r="B545" s="42" t="s">
        <v>587</v>
      </c>
      <c r="C545" s="45" t="s">
        <v>23</v>
      </c>
      <c r="D545" s="33" t="s">
        <v>5</v>
      </c>
      <c r="E545" s="46">
        <v>1</v>
      </c>
      <c r="F545" s="44">
        <v>1868</v>
      </c>
      <c r="G545" s="43">
        <f t="shared" si="17"/>
        <v>2204.2399999999998</v>
      </c>
      <c r="H545" s="76"/>
    </row>
    <row r="546" spans="1:13" s="25" customFormat="1" ht="15.75">
      <c r="A546" s="50">
        <v>565</v>
      </c>
      <c r="B546" s="42" t="s">
        <v>588</v>
      </c>
      <c r="C546" s="45" t="s">
        <v>23</v>
      </c>
      <c r="D546" s="33" t="s">
        <v>5</v>
      </c>
      <c r="E546" s="46">
        <v>1</v>
      </c>
      <c r="F546" s="43">
        <v>829</v>
      </c>
      <c r="G546" s="43">
        <f t="shared" si="17"/>
        <v>978.21999999999991</v>
      </c>
      <c r="H546" s="76"/>
    </row>
    <row r="547" spans="1:13" s="25" customFormat="1" ht="15.75">
      <c r="A547" s="50">
        <v>566</v>
      </c>
      <c r="B547" s="42" t="s">
        <v>589</v>
      </c>
      <c r="C547" s="45" t="s">
        <v>23</v>
      </c>
      <c r="D547" s="33" t="s">
        <v>5</v>
      </c>
      <c r="E547" s="46">
        <v>1</v>
      </c>
      <c r="F547" s="44">
        <v>2737</v>
      </c>
      <c r="G547" s="43">
        <f t="shared" si="17"/>
        <v>3229.66</v>
      </c>
      <c r="H547" s="76"/>
    </row>
    <row r="548" spans="1:13" s="25" customFormat="1" ht="15.75">
      <c r="A548" s="50">
        <v>567</v>
      </c>
      <c r="B548" s="42" t="s">
        <v>590</v>
      </c>
      <c r="C548" s="45" t="s">
        <v>23</v>
      </c>
      <c r="D548" s="33" t="s">
        <v>5</v>
      </c>
      <c r="E548" s="46">
        <v>1</v>
      </c>
      <c r="F548" s="44">
        <v>1218</v>
      </c>
      <c r="G548" s="43">
        <f t="shared" si="17"/>
        <v>1437.24</v>
      </c>
      <c r="H548" s="76"/>
    </row>
    <row r="549" spans="1:13" ht="21" customHeight="1">
      <c r="A549" s="7"/>
      <c r="B549" s="8"/>
      <c r="C549" s="9" t="s">
        <v>13</v>
      </c>
      <c r="D549" s="9"/>
      <c r="E549" s="9"/>
      <c r="F549" s="16" t="s">
        <v>3</v>
      </c>
      <c r="G549" s="29">
        <f>SUM(G10:G548)</f>
        <v>914566.07999999961</v>
      </c>
      <c r="H549" s="6" t="s">
        <v>13</v>
      </c>
    </row>
    <row r="550" spans="1:13" ht="31.5">
      <c r="A550" s="10"/>
      <c r="B550" s="11"/>
      <c r="C550" s="11"/>
      <c r="D550" s="11"/>
      <c r="E550" s="11"/>
      <c r="F550" s="12" t="s">
        <v>6</v>
      </c>
      <c r="G550" s="30">
        <f>G549-(G549/1.18)</f>
        <v>139510.07999999984</v>
      </c>
      <c r="H550" s="6"/>
    </row>
    <row r="551" spans="1:13" ht="31.5" customHeight="1">
      <c r="A551" s="72" t="s">
        <v>591</v>
      </c>
      <c r="B551" s="73"/>
      <c r="C551" s="74"/>
      <c r="D551" s="18"/>
      <c r="E551" s="18"/>
      <c r="F551" s="28"/>
      <c r="G551" s="28"/>
      <c r="H551" s="18"/>
    </row>
    <row r="552" spans="1:13" ht="31.5" customHeight="1">
      <c r="A552" s="71" t="s">
        <v>11</v>
      </c>
      <c r="B552" s="71"/>
      <c r="C552" s="71"/>
      <c r="D552" s="71"/>
      <c r="E552" s="71"/>
      <c r="F552" s="71"/>
      <c r="G552" s="71"/>
      <c r="H552" s="71"/>
    </row>
    <row r="553" spans="1:13" ht="31.5" customHeight="1">
      <c r="A553" s="72" t="s">
        <v>10</v>
      </c>
      <c r="B553" s="74"/>
      <c r="C553" s="19" t="s">
        <v>18</v>
      </c>
      <c r="D553" s="19"/>
      <c r="E553" s="19"/>
      <c r="F553" s="16"/>
      <c r="G553" s="16"/>
      <c r="H553" s="17"/>
    </row>
    <row r="554" spans="1:13" ht="31.5" customHeight="1">
      <c r="A554" s="87"/>
      <c r="B554" s="88"/>
      <c r="C554" s="47"/>
      <c r="D554" s="47"/>
      <c r="E554" s="47"/>
      <c r="F554" s="16"/>
      <c r="G554" s="16"/>
      <c r="H554" s="48"/>
    </row>
    <row r="555" spans="1:13" ht="36" customHeight="1">
      <c r="A555" s="15" t="s">
        <v>7</v>
      </c>
      <c r="B555" s="14"/>
      <c r="C555" s="83" t="s">
        <v>9</v>
      </c>
      <c r="D555" s="83"/>
      <c r="E555" s="83"/>
      <c r="F555" s="83"/>
      <c r="G555" s="83"/>
      <c r="H555" s="84"/>
      <c r="I555" s="3"/>
      <c r="J555" s="3"/>
      <c r="K555" s="3"/>
      <c r="L555" s="3"/>
      <c r="M555" s="3"/>
    </row>
    <row r="556" spans="1:13" ht="112.5" customHeight="1">
      <c r="A556" s="82" t="s">
        <v>8</v>
      </c>
      <c r="B556" s="82"/>
      <c r="C556" s="85" t="s">
        <v>594</v>
      </c>
      <c r="D556" s="86"/>
      <c r="E556" s="86"/>
      <c r="F556" s="37"/>
      <c r="G556" s="37"/>
      <c r="H556" s="38"/>
      <c r="I556" s="4"/>
      <c r="J556" s="4"/>
      <c r="K556" s="4"/>
      <c r="L556" s="4"/>
      <c r="M556" s="4"/>
    </row>
    <row r="557" spans="1:13" ht="24.75" customHeight="1">
      <c r="A557" s="80" t="s">
        <v>12</v>
      </c>
      <c r="B557" s="81"/>
      <c r="C557" s="77" t="s">
        <v>19</v>
      </c>
      <c r="D557" s="78"/>
      <c r="E557" s="78"/>
      <c r="F557" s="78"/>
      <c r="G557" s="78"/>
      <c r="H557" s="79"/>
    </row>
    <row r="558" spans="1:13" ht="15.75">
      <c r="A558" s="34"/>
      <c r="B558" s="36"/>
      <c r="C558" s="34"/>
      <c r="D558" s="36"/>
      <c r="E558" s="36"/>
      <c r="F558" s="39"/>
      <c r="G558" s="39"/>
      <c r="H558" s="35"/>
    </row>
    <row r="559" spans="1:13" ht="15" customHeight="1"/>
    <row r="560" spans="1:13">
      <c r="E560" s="1"/>
      <c r="G560" s="31"/>
    </row>
    <row r="561" spans="5:8">
      <c r="E561" s="1"/>
      <c r="G561" s="31"/>
      <c r="H561" s="13"/>
    </row>
    <row r="562" spans="5:8">
      <c r="E562" s="1"/>
      <c r="G562" s="31"/>
    </row>
    <row r="563" spans="5:8">
      <c r="E563" s="1"/>
      <c r="G563" s="31"/>
      <c r="H563" s="13"/>
    </row>
    <row r="564" spans="5:8">
      <c r="G564" s="31"/>
    </row>
    <row r="565" spans="5:8">
      <c r="G565" s="31"/>
    </row>
  </sheetData>
  <autoFilter ref="A7:H553">
    <filterColumn colId="1" showButton="0"/>
    <filterColumn colId="2" showButton="0"/>
  </autoFilter>
  <mergeCells count="22">
    <mergeCell ref="A552:H552"/>
    <mergeCell ref="A551:C551"/>
    <mergeCell ref="H10:H548"/>
    <mergeCell ref="A553:B553"/>
    <mergeCell ref="C557:H557"/>
    <mergeCell ref="A557:B557"/>
    <mergeCell ref="A556:B556"/>
    <mergeCell ref="C555:H555"/>
    <mergeCell ref="C556:E556"/>
    <mergeCell ref="A554:B554"/>
    <mergeCell ref="G4:H4"/>
    <mergeCell ref="G3:H3"/>
    <mergeCell ref="E7:E8"/>
    <mergeCell ref="H7:H8"/>
    <mergeCell ref="A9:E9"/>
    <mergeCell ref="F9:G9"/>
    <mergeCell ref="A6:G6"/>
    <mergeCell ref="A7:A8"/>
    <mergeCell ref="B4:F4"/>
    <mergeCell ref="B7:D7"/>
    <mergeCell ref="F7:F8"/>
    <mergeCell ref="G7:G8"/>
  </mergeCells>
  <phoneticPr fontId="1" type="noConversion"/>
  <pageMargins left="0.25" right="0.25" top="0.75" bottom="0.64" header="0.3" footer="0.3"/>
  <pageSetup paperSize="9" scale="73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54"/>
  <sheetViews>
    <sheetView topLeftCell="A40" workbookViewId="0">
      <selection activeCell="A41" sqref="A41:H41"/>
    </sheetView>
  </sheetViews>
  <sheetFormatPr defaultRowHeight="12.75"/>
  <cols>
    <col min="1" max="1" width="6.42578125" customWidth="1"/>
    <col min="2" max="2" width="63.85546875" customWidth="1"/>
    <col min="3" max="3" width="43.28515625" customWidth="1"/>
    <col min="4" max="4" width="10.28515625" style="2" customWidth="1"/>
    <col min="5" max="5" width="12.140625" customWidth="1"/>
    <col min="6" max="6" width="15.42578125" style="26" customWidth="1"/>
    <col min="7" max="7" width="19.5703125" style="26" customWidth="1"/>
    <col min="8" max="8" width="28.7109375" customWidth="1"/>
    <col min="10" max="10" width="12.140625" customWidth="1"/>
  </cols>
  <sheetData>
    <row r="1" spans="1:8" ht="5.25" customHeight="1"/>
    <row r="2" spans="1:8" ht="5.25" customHeight="1"/>
    <row r="3" spans="1:8" ht="21" customHeight="1">
      <c r="A3" s="22"/>
      <c r="B3" s="22"/>
      <c r="C3" s="22"/>
      <c r="D3" s="22"/>
      <c r="E3" s="22"/>
      <c r="F3" s="27"/>
      <c r="G3" s="58" t="s">
        <v>593</v>
      </c>
      <c r="H3" s="58"/>
    </row>
    <row r="4" spans="1:8" ht="15.75">
      <c r="A4" s="22"/>
      <c r="B4" s="57" t="s">
        <v>22</v>
      </c>
      <c r="C4" s="57"/>
      <c r="D4" s="57"/>
      <c r="E4" s="57"/>
      <c r="F4" s="57"/>
      <c r="G4" s="57"/>
      <c r="H4" s="57"/>
    </row>
    <row r="5" spans="1:8" ht="15.75">
      <c r="A5" s="22"/>
      <c r="B5" s="54"/>
      <c r="C5" s="54"/>
      <c r="D5" s="54"/>
      <c r="E5" s="54"/>
      <c r="F5" s="27"/>
      <c r="G5" s="27"/>
      <c r="H5" s="22"/>
    </row>
    <row r="6" spans="1:8" ht="15.75">
      <c r="A6" s="65"/>
      <c r="B6" s="65"/>
      <c r="C6" s="65"/>
      <c r="D6" s="65"/>
      <c r="E6" s="65"/>
      <c r="F6" s="65"/>
      <c r="G6" s="65"/>
      <c r="H6" s="22"/>
    </row>
    <row r="7" spans="1:8" ht="34.5" customHeight="1">
      <c r="A7" s="66" t="s">
        <v>0</v>
      </c>
      <c r="B7" s="68" t="s">
        <v>1</v>
      </c>
      <c r="C7" s="69"/>
      <c r="D7" s="70"/>
      <c r="E7" s="59" t="s">
        <v>2</v>
      </c>
      <c r="F7" s="59" t="s">
        <v>14</v>
      </c>
      <c r="G7" s="59" t="s">
        <v>17</v>
      </c>
      <c r="H7" s="59" t="s">
        <v>20</v>
      </c>
    </row>
    <row r="8" spans="1:8" ht="84.75" customHeight="1">
      <c r="A8" s="67"/>
      <c r="B8" s="5" t="s">
        <v>15</v>
      </c>
      <c r="C8" s="55" t="s">
        <v>16</v>
      </c>
      <c r="D8" s="21" t="s">
        <v>4</v>
      </c>
      <c r="E8" s="60"/>
      <c r="F8" s="60"/>
      <c r="G8" s="60"/>
      <c r="H8" s="60"/>
    </row>
    <row r="9" spans="1:8" ht="15.75">
      <c r="A9" s="61"/>
      <c r="B9" s="62"/>
      <c r="C9" s="62"/>
      <c r="D9" s="62"/>
      <c r="E9" s="62"/>
      <c r="F9" s="63"/>
      <c r="G9" s="64"/>
      <c r="H9" s="24" t="s">
        <v>13</v>
      </c>
    </row>
    <row r="10" spans="1:8" s="25" customFormat="1" ht="15.75" customHeight="1">
      <c r="A10" s="56">
        <v>7</v>
      </c>
      <c r="B10" s="42" t="s">
        <v>30</v>
      </c>
      <c r="C10" s="45" t="s">
        <v>23</v>
      </c>
      <c r="D10" s="33" t="s">
        <v>5</v>
      </c>
      <c r="E10" s="46">
        <v>1</v>
      </c>
      <c r="F10" s="44">
        <v>8608</v>
      </c>
      <c r="G10" s="43">
        <f t="shared" ref="G10:G17" si="0">F10*1.18</f>
        <v>10157.439999999999</v>
      </c>
      <c r="H10" s="76"/>
    </row>
    <row r="11" spans="1:8" s="25" customFormat="1" ht="15.75" customHeight="1">
      <c r="A11" s="56">
        <v>14</v>
      </c>
      <c r="B11" s="42" t="s">
        <v>37</v>
      </c>
      <c r="C11" s="45" t="s">
        <v>23</v>
      </c>
      <c r="D11" s="33" t="s">
        <v>5</v>
      </c>
      <c r="E11" s="46">
        <v>1</v>
      </c>
      <c r="F11" s="44">
        <v>28370</v>
      </c>
      <c r="G11" s="43">
        <f t="shared" si="0"/>
        <v>33476.6</v>
      </c>
      <c r="H11" s="76"/>
    </row>
    <row r="12" spans="1:8" s="25" customFormat="1" ht="15.75" customHeight="1">
      <c r="A12" s="56">
        <v>15</v>
      </c>
      <c r="B12" s="42" t="s">
        <v>38</v>
      </c>
      <c r="C12" s="45" t="s">
        <v>23</v>
      </c>
      <c r="D12" s="33" t="s">
        <v>5</v>
      </c>
      <c r="E12" s="46">
        <v>1</v>
      </c>
      <c r="F12" s="44">
        <v>37139</v>
      </c>
      <c r="G12" s="43">
        <f t="shared" si="0"/>
        <v>43824.02</v>
      </c>
      <c r="H12" s="76"/>
    </row>
    <row r="13" spans="1:8" s="25" customFormat="1" ht="15.75" customHeight="1">
      <c r="A13" s="56">
        <v>27</v>
      </c>
      <c r="B13" s="42" t="s">
        <v>50</v>
      </c>
      <c r="C13" s="45" t="s">
        <v>23</v>
      </c>
      <c r="D13" s="33" t="s">
        <v>5</v>
      </c>
      <c r="E13" s="46">
        <v>1</v>
      </c>
      <c r="F13" s="44">
        <v>8627</v>
      </c>
      <c r="G13" s="43">
        <f t="shared" si="0"/>
        <v>10179.859999999999</v>
      </c>
      <c r="H13" s="76"/>
    </row>
    <row r="14" spans="1:8" s="25" customFormat="1" ht="15.75" customHeight="1">
      <c r="A14" s="56">
        <v>29</v>
      </c>
      <c r="B14" s="42" t="s">
        <v>52</v>
      </c>
      <c r="C14" s="45" t="s">
        <v>23</v>
      </c>
      <c r="D14" s="33" t="s">
        <v>5</v>
      </c>
      <c r="E14" s="46">
        <v>1</v>
      </c>
      <c r="F14" s="44">
        <v>9704</v>
      </c>
      <c r="G14" s="43">
        <f t="shared" si="0"/>
        <v>11450.72</v>
      </c>
      <c r="H14" s="76"/>
    </row>
    <row r="15" spans="1:8" s="25" customFormat="1" ht="15.75" customHeight="1">
      <c r="A15" s="56">
        <v>36</v>
      </c>
      <c r="B15" s="42" t="s">
        <v>59</v>
      </c>
      <c r="C15" s="45" t="s">
        <v>23</v>
      </c>
      <c r="D15" s="33" t="s">
        <v>5</v>
      </c>
      <c r="E15" s="46">
        <v>1</v>
      </c>
      <c r="F15" s="44">
        <v>8279</v>
      </c>
      <c r="G15" s="43">
        <f t="shared" si="0"/>
        <v>9769.2199999999993</v>
      </c>
      <c r="H15" s="76"/>
    </row>
    <row r="16" spans="1:8" s="25" customFormat="1" ht="15.75" customHeight="1">
      <c r="A16" s="56">
        <v>57</v>
      </c>
      <c r="B16" s="42" t="s">
        <v>80</v>
      </c>
      <c r="C16" s="45" t="s">
        <v>23</v>
      </c>
      <c r="D16" s="33" t="s">
        <v>5</v>
      </c>
      <c r="E16" s="46">
        <v>1</v>
      </c>
      <c r="F16" s="44">
        <v>38406</v>
      </c>
      <c r="G16" s="43">
        <f t="shared" si="0"/>
        <v>45319.079999999994</v>
      </c>
      <c r="H16" s="76"/>
    </row>
    <row r="17" spans="1:8" s="25" customFormat="1" ht="15.75" customHeight="1">
      <c r="A17" s="56">
        <v>63</v>
      </c>
      <c r="B17" s="42" t="s">
        <v>86</v>
      </c>
      <c r="C17" s="45" t="s">
        <v>23</v>
      </c>
      <c r="D17" s="33" t="s">
        <v>5</v>
      </c>
      <c r="E17" s="46">
        <v>1</v>
      </c>
      <c r="F17" s="44">
        <v>10937</v>
      </c>
      <c r="G17" s="43">
        <f t="shared" si="0"/>
        <v>12905.66</v>
      </c>
      <c r="H17" s="76"/>
    </row>
    <row r="18" spans="1:8" s="25" customFormat="1" ht="15.75" customHeight="1">
      <c r="A18" s="56">
        <v>100</v>
      </c>
      <c r="B18" s="42" t="s">
        <v>123</v>
      </c>
      <c r="C18" s="45" t="s">
        <v>23</v>
      </c>
      <c r="D18" s="33" t="s">
        <v>5</v>
      </c>
      <c r="E18" s="46">
        <v>1</v>
      </c>
      <c r="F18" s="44">
        <v>19128</v>
      </c>
      <c r="G18" s="43">
        <f t="shared" ref="G18:G20" si="1">F18*1.18</f>
        <v>22571.039999999997</v>
      </c>
      <c r="H18" s="76"/>
    </row>
    <row r="19" spans="1:8" s="25" customFormat="1" ht="15.75" customHeight="1">
      <c r="A19" s="56">
        <v>101</v>
      </c>
      <c r="B19" s="42" t="s">
        <v>124</v>
      </c>
      <c r="C19" s="45" t="s">
        <v>23</v>
      </c>
      <c r="D19" s="33" t="s">
        <v>5</v>
      </c>
      <c r="E19" s="46">
        <v>1</v>
      </c>
      <c r="F19" s="44">
        <v>8747</v>
      </c>
      <c r="G19" s="43">
        <f t="shared" si="1"/>
        <v>10321.459999999999</v>
      </c>
      <c r="H19" s="76"/>
    </row>
    <row r="20" spans="1:8" s="25" customFormat="1" ht="15.75" customHeight="1">
      <c r="A20" s="56">
        <v>120</v>
      </c>
      <c r="B20" s="42" t="s">
        <v>143</v>
      </c>
      <c r="C20" s="45" t="s">
        <v>23</v>
      </c>
      <c r="D20" s="33" t="s">
        <v>5</v>
      </c>
      <c r="E20" s="46">
        <v>1</v>
      </c>
      <c r="F20" s="44">
        <v>18433</v>
      </c>
      <c r="G20" s="43">
        <f t="shared" si="1"/>
        <v>21750.94</v>
      </c>
      <c r="H20" s="76"/>
    </row>
    <row r="21" spans="1:8" s="25" customFormat="1" ht="26.25" customHeight="1">
      <c r="A21" s="56">
        <v>140</v>
      </c>
      <c r="B21" s="42" t="s">
        <v>163</v>
      </c>
      <c r="C21" s="45" t="s">
        <v>23</v>
      </c>
      <c r="D21" s="33" t="s">
        <v>5</v>
      </c>
      <c r="E21" s="46">
        <v>1</v>
      </c>
      <c r="F21" s="44">
        <v>34845</v>
      </c>
      <c r="G21" s="43">
        <f t="shared" ref="G21:G24" si="2">F21*1.18</f>
        <v>41117.1</v>
      </c>
      <c r="H21" s="76"/>
    </row>
    <row r="22" spans="1:8" s="25" customFormat="1" ht="15.75" customHeight="1">
      <c r="A22" s="56">
        <v>141</v>
      </c>
      <c r="B22" s="42" t="s">
        <v>164</v>
      </c>
      <c r="C22" s="45" t="s">
        <v>23</v>
      </c>
      <c r="D22" s="33" t="s">
        <v>5</v>
      </c>
      <c r="E22" s="46">
        <v>1</v>
      </c>
      <c r="F22" s="44">
        <v>19662</v>
      </c>
      <c r="G22" s="43">
        <f t="shared" si="2"/>
        <v>23201.16</v>
      </c>
      <c r="H22" s="76"/>
    </row>
    <row r="23" spans="1:8" s="25" customFormat="1" ht="15.75" customHeight="1">
      <c r="A23" s="56">
        <v>170</v>
      </c>
      <c r="B23" s="42" t="s">
        <v>193</v>
      </c>
      <c r="C23" s="45" t="s">
        <v>23</v>
      </c>
      <c r="D23" s="33" t="s">
        <v>5</v>
      </c>
      <c r="E23" s="46">
        <v>1</v>
      </c>
      <c r="F23" s="44">
        <v>9233</v>
      </c>
      <c r="G23" s="43">
        <f t="shared" si="2"/>
        <v>10894.939999999999</v>
      </c>
      <c r="H23" s="76"/>
    </row>
    <row r="24" spans="1:8" s="25" customFormat="1" ht="15.75" customHeight="1">
      <c r="A24" s="56">
        <v>173</v>
      </c>
      <c r="B24" s="42" t="s">
        <v>196</v>
      </c>
      <c r="C24" s="45" t="s">
        <v>23</v>
      </c>
      <c r="D24" s="33" t="s">
        <v>5</v>
      </c>
      <c r="E24" s="46">
        <v>1</v>
      </c>
      <c r="F24" s="44">
        <v>54070</v>
      </c>
      <c r="G24" s="43">
        <f t="shared" si="2"/>
        <v>63802.6</v>
      </c>
      <c r="H24" s="76"/>
    </row>
    <row r="25" spans="1:8" s="25" customFormat="1" ht="15.75" customHeight="1">
      <c r="A25" s="56">
        <v>205</v>
      </c>
      <c r="B25" s="42" t="s">
        <v>228</v>
      </c>
      <c r="C25" s="45" t="s">
        <v>23</v>
      </c>
      <c r="D25" s="33" t="s">
        <v>5</v>
      </c>
      <c r="E25" s="46">
        <v>1</v>
      </c>
      <c r="F25" s="44">
        <v>10429</v>
      </c>
      <c r="G25" s="43">
        <f t="shared" ref="G25:G26" si="3">F25*1.18</f>
        <v>12306.22</v>
      </c>
      <c r="H25" s="76"/>
    </row>
    <row r="26" spans="1:8" s="25" customFormat="1" ht="15.75" customHeight="1">
      <c r="A26" s="56">
        <v>245</v>
      </c>
      <c r="B26" s="42" t="s">
        <v>268</v>
      </c>
      <c r="C26" s="45" t="s">
        <v>23</v>
      </c>
      <c r="D26" s="33" t="s">
        <v>5</v>
      </c>
      <c r="E26" s="46">
        <v>1</v>
      </c>
      <c r="F26" s="44">
        <v>10163</v>
      </c>
      <c r="G26" s="43">
        <f t="shared" si="3"/>
        <v>11992.34</v>
      </c>
      <c r="H26" s="76"/>
    </row>
    <row r="27" spans="1:8" s="25" customFormat="1" ht="15.75" customHeight="1">
      <c r="A27" s="56">
        <v>272</v>
      </c>
      <c r="B27" s="42" t="s">
        <v>295</v>
      </c>
      <c r="C27" s="45" t="s">
        <v>23</v>
      </c>
      <c r="D27" s="33" t="s">
        <v>5</v>
      </c>
      <c r="E27" s="46">
        <v>1</v>
      </c>
      <c r="F27" s="44">
        <v>14255</v>
      </c>
      <c r="G27" s="43">
        <f t="shared" ref="G27:G29" si="4">F27*1.18</f>
        <v>16820.899999999998</v>
      </c>
      <c r="H27" s="76"/>
    </row>
    <row r="28" spans="1:8" s="25" customFormat="1" ht="15.75" customHeight="1">
      <c r="A28" s="56">
        <v>312</v>
      </c>
      <c r="B28" s="42" t="s">
        <v>335</v>
      </c>
      <c r="C28" s="45" t="s">
        <v>23</v>
      </c>
      <c r="D28" s="33" t="s">
        <v>5</v>
      </c>
      <c r="E28" s="46">
        <v>1</v>
      </c>
      <c r="F28" s="44">
        <v>8976</v>
      </c>
      <c r="G28" s="43">
        <f t="shared" si="4"/>
        <v>10591.68</v>
      </c>
      <c r="H28" s="76"/>
    </row>
    <row r="29" spans="1:8" s="25" customFormat="1" ht="24.75" customHeight="1">
      <c r="A29" s="56">
        <v>313</v>
      </c>
      <c r="B29" s="42" t="s">
        <v>336</v>
      </c>
      <c r="C29" s="45" t="s">
        <v>23</v>
      </c>
      <c r="D29" s="33" t="s">
        <v>5</v>
      </c>
      <c r="E29" s="46">
        <v>1</v>
      </c>
      <c r="F29" s="44">
        <v>11208</v>
      </c>
      <c r="G29" s="43">
        <f t="shared" si="4"/>
        <v>13225.439999999999</v>
      </c>
      <c r="H29" s="76"/>
    </row>
    <row r="30" spans="1:8" s="25" customFormat="1" ht="15.75" customHeight="1">
      <c r="A30" s="56">
        <v>327</v>
      </c>
      <c r="B30" s="42" t="s">
        <v>350</v>
      </c>
      <c r="C30" s="45" t="s">
        <v>23</v>
      </c>
      <c r="D30" s="33" t="s">
        <v>5</v>
      </c>
      <c r="E30" s="46">
        <v>1</v>
      </c>
      <c r="F30" s="44">
        <v>12978</v>
      </c>
      <c r="G30" s="43">
        <f t="shared" ref="G30:G32" si="5">F30*1.18</f>
        <v>15314.039999999999</v>
      </c>
      <c r="H30" s="76"/>
    </row>
    <row r="31" spans="1:8" s="25" customFormat="1" ht="15.75" customHeight="1">
      <c r="A31" s="56">
        <v>328</v>
      </c>
      <c r="B31" s="42" t="s">
        <v>351</v>
      </c>
      <c r="C31" s="45" t="s">
        <v>23</v>
      </c>
      <c r="D31" s="33" t="s">
        <v>5</v>
      </c>
      <c r="E31" s="46">
        <v>1</v>
      </c>
      <c r="F31" s="44">
        <v>38708</v>
      </c>
      <c r="G31" s="43">
        <f t="shared" si="5"/>
        <v>45675.439999999995</v>
      </c>
      <c r="H31" s="76"/>
    </row>
    <row r="32" spans="1:8" s="25" customFormat="1" ht="15.75" customHeight="1">
      <c r="A32" s="56">
        <v>329</v>
      </c>
      <c r="B32" s="42" t="s">
        <v>352</v>
      </c>
      <c r="C32" s="45" t="s">
        <v>23</v>
      </c>
      <c r="D32" s="33" t="s">
        <v>5</v>
      </c>
      <c r="E32" s="46">
        <v>1</v>
      </c>
      <c r="F32" s="44">
        <v>16254</v>
      </c>
      <c r="G32" s="43">
        <f t="shared" si="5"/>
        <v>19179.719999999998</v>
      </c>
      <c r="H32" s="76"/>
    </row>
    <row r="33" spans="1:13" s="25" customFormat="1" ht="15.75">
      <c r="A33" s="56">
        <v>517</v>
      </c>
      <c r="B33" s="42" t="s">
        <v>540</v>
      </c>
      <c r="C33" s="45" t="s">
        <v>23</v>
      </c>
      <c r="D33" s="33" t="s">
        <v>5</v>
      </c>
      <c r="E33" s="46">
        <v>1</v>
      </c>
      <c r="F33" s="44">
        <v>25191</v>
      </c>
      <c r="G33" s="43">
        <f t="shared" ref="G33:G37" si="6">F33*1.18</f>
        <v>29725.379999999997</v>
      </c>
      <c r="H33" s="76"/>
    </row>
    <row r="34" spans="1:13" s="25" customFormat="1" ht="15.75">
      <c r="A34" s="56">
        <v>518</v>
      </c>
      <c r="B34" s="42" t="s">
        <v>541</v>
      </c>
      <c r="C34" s="45" t="s">
        <v>23</v>
      </c>
      <c r="D34" s="33" t="s">
        <v>5</v>
      </c>
      <c r="E34" s="46">
        <v>1</v>
      </c>
      <c r="F34" s="44">
        <v>10971</v>
      </c>
      <c r="G34" s="43">
        <f t="shared" si="6"/>
        <v>12945.779999999999</v>
      </c>
      <c r="H34" s="76"/>
    </row>
    <row r="35" spans="1:13" s="25" customFormat="1" ht="15.75">
      <c r="A35" s="56">
        <v>519</v>
      </c>
      <c r="B35" s="42" t="s">
        <v>542</v>
      </c>
      <c r="C35" s="45" t="s">
        <v>23</v>
      </c>
      <c r="D35" s="33" t="s">
        <v>5</v>
      </c>
      <c r="E35" s="46">
        <v>1</v>
      </c>
      <c r="F35" s="44">
        <v>9950</v>
      </c>
      <c r="G35" s="43">
        <f t="shared" si="6"/>
        <v>11741</v>
      </c>
      <c r="H35" s="76"/>
    </row>
    <row r="36" spans="1:13" s="25" customFormat="1" ht="15.75">
      <c r="A36" s="56">
        <v>561</v>
      </c>
      <c r="B36" s="42" t="s">
        <v>584</v>
      </c>
      <c r="C36" s="45" t="s">
        <v>23</v>
      </c>
      <c r="D36" s="33" t="s">
        <v>5</v>
      </c>
      <c r="E36" s="46">
        <v>1</v>
      </c>
      <c r="F36" s="44">
        <v>8463</v>
      </c>
      <c r="G36" s="43">
        <f t="shared" si="6"/>
        <v>9986.34</v>
      </c>
      <c r="H36" s="76"/>
    </row>
    <row r="37" spans="1:13" s="25" customFormat="1" ht="15.75">
      <c r="A37" s="56">
        <v>562</v>
      </c>
      <c r="B37" s="42" t="s">
        <v>585</v>
      </c>
      <c r="C37" s="45" t="s">
        <v>23</v>
      </c>
      <c r="D37" s="33" t="s">
        <v>5</v>
      </c>
      <c r="E37" s="46">
        <v>1</v>
      </c>
      <c r="F37" s="44">
        <v>8930</v>
      </c>
      <c r="G37" s="43">
        <f t="shared" si="6"/>
        <v>10537.4</v>
      </c>
      <c r="H37" s="76"/>
    </row>
    <row r="38" spans="1:13" ht="21" customHeight="1">
      <c r="A38" s="7"/>
      <c r="B38" s="8"/>
      <c r="C38" s="9" t="s">
        <v>13</v>
      </c>
      <c r="D38" s="9"/>
      <c r="E38" s="9"/>
      <c r="F38" s="16" t="s">
        <v>3</v>
      </c>
      <c r="G38" s="29">
        <f>SUM(G10:G37)</f>
        <v>590783.5199999999</v>
      </c>
      <c r="H38" s="6" t="s">
        <v>13</v>
      </c>
    </row>
    <row r="39" spans="1:13" ht="31.5">
      <c r="A39" s="10"/>
      <c r="B39" s="11"/>
      <c r="C39" s="11"/>
      <c r="D39" s="11"/>
      <c r="E39" s="11"/>
      <c r="F39" s="12" t="s">
        <v>6</v>
      </c>
      <c r="G39" s="30">
        <f>G38-(G38/1.18)</f>
        <v>90119.51999999996</v>
      </c>
      <c r="H39" s="6"/>
    </row>
    <row r="40" spans="1:13" ht="31.5" customHeight="1">
      <c r="A40" s="72" t="s">
        <v>591</v>
      </c>
      <c r="B40" s="73"/>
      <c r="C40" s="74"/>
      <c r="D40" s="51"/>
      <c r="E40" s="51"/>
      <c r="F40" s="28"/>
      <c r="G40" s="28"/>
      <c r="H40" s="51"/>
    </row>
    <row r="41" spans="1:13" ht="31.5" customHeight="1">
      <c r="A41" s="71" t="s">
        <v>11</v>
      </c>
      <c r="B41" s="71"/>
      <c r="C41" s="71"/>
      <c r="D41" s="71"/>
      <c r="E41" s="71"/>
      <c r="F41" s="71"/>
      <c r="G41" s="71"/>
      <c r="H41" s="71"/>
    </row>
    <row r="42" spans="1:13" ht="31.5" customHeight="1">
      <c r="A42" s="72" t="s">
        <v>10</v>
      </c>
      <c r="B42" s="74"/>
      <c r="C42" s="52" t="s">
        <v>18</v>
      </c>
      <c r="D42" s="52"/>
      <c r="E42" s="52"/>
      <c r="F42" s="16"/>
      <c r="G42" s="16"/>
      <c r="H42" s="53"/>
    </row>
    <row r="43" spans="1:13" ht="31.5" customHeight="1">
      <c r="A43" s="87"/>
      <c r="B43" s="88"/>
      <c r="C43" s="52"/>
      <c r="D43" s="52"/>
      <c r="E43" s="52"/>
      <c r="F43" s="16"/>
      <c r="G43" s="16"/>
      <c r="H43" s="53"/>
    </row>
    <row r="44" spans="1:13" ht="36" customHeight="1">
      <c r="A44" s="15" t="s">
        <v>7</v>
      </c>
      <c r="B44" s="14"/>
      <c r="C44" s="83" t="s">
        <v>9</v>
      </c>
      <c r="D44" s="83"/>
      <c r="E44" s="83"/>
      <c r="F44" s="83"/>
      <c r="G44" s="83"/>
      <c r="H44" s="84"/>
      <c r="I44" s="3"/>
      <c r="J44" s="3"/>
      <c r="K44" s="3"/>
      <c r="L44" s="3"/>
      <c r="M44" s="3"/>
    </row>
    <row r="45" spans="1:13" ht="112.5" customHeight="1">
      <c r="A45" s="82" t="s">
        <v>8</v>
      </c>
      <c r="B45" s="82"/>
      <c r="C45" s="85" t="s">
        <v>594</v>
      </c>
      <c r="D45" s="86"/>
      <c r="E45" s="86"/>
      <c r="F45" s="37"/>
      <c r="G45" s="37"/>
      <c r="H45" s="38"/>
      <c r="I45" s="4"/>
      <c r="J45" s="4"/>
      <c r="K45" s="4"/>
      <c r="L45" s="4"/>
      <c r="M45" s="4"/>
    </row>
    <row r="46" spans="1:13" ht="24.75" customHeight="1">
      <c r="A46" s="80" t="s">
        <v>12</v>
      </c>
      <c r="B46" s="81"/>
      <c r="C46" s="77" t="s">
        <v>19</v>
      </c>
      <c r="D46" s="78"/>
      <c r="E46" s="78"/>
      <c r="F46" s="78"/>
      <c r="G46" s="78"/>
      <c r="H46" s="79"/>
    </row>
    <row r="47" spans="1:13" ht="15.75">
      <c r="A47" s="34"/>
      <c r="B47" s="36"/>
      <c r="C47" s="34"/>
      <c r="D47" s="36"/>
      <c r="E47" s="36"/>
      <c r="F47" s="39"/>
      <c r="G47" s="39"/>
      <c r="H47" s="35"/>
    </row>
    <row r="48" spans="1:13" ht="15" customHeight="1"/>
    <row r="49" spans="5:8">
      <c r="E49" s="1"/>
      <c r="G49" s="31"/>
    </row>
    <row r="50" spans="5:8">
      <c r="E50" s="1"/>
      <c r="G50" s="31"/>
      <c r="H50" s="13"/>
    </row>
    <row r="51" spans="5:8">
      <c r="E51" s="1"/>
      <c r="G51" s="31"/>
    </row>
    <row r="52" spans="5:8">
      <c r="E52" s="1"/>
      <c r="G52" s="31"/>
      <c r="H52" s="13"/>
    </row>
    <row r="53" spans="5:8">
      <c r="G53" s="31"/>
    </row>
    <row r="54" spans="5:8">
      <c r="G54" s="31"/>
    </row>
  </sheetData>
  <autoFilter ref="A7:H42">
    <filterColumn colId="1" showButton="0"/>
    <filterColumn colId="2" showButton="0"/>
  </autoFilter>
  <mergeCells count="22">
    <mergeCell ref="A43:B43"/>
    <mergeCell ref="C44:H44"/>
    <mergeCell ref="A45:B45"/>
    <mergeCell ref="C45:E45"/>
    <mergeCell ref="A46:B46"/>
    <mergeCell ref="C46:H46"/>
    <mergeCell ref="A42:B42"/>
    <mergeCell ref="G3:H3"/>
    <mergeCell ref="B4:F4"/>
    <mergeCell ref="G4:H4"/>
    <mergeCell ref="A6:G6"/>
    <mergeCell ref="A7:A8"/>
    <mergeCell ref="B7:D7"/>
    <mergeCell ref="E7:E8"/>
    <mergeCell ref="F7:F8"/>
    <mergeCell ref="G7:G8"/>
    <mergeCell ref="H7:H8"/>
    <mergeCell ref="A9:E9"/>
    <mergeCell ref="F9:G9"/>
    <mergeCell ref="H10:H37"/>
    <mergeCell ref="A40:C40"/>
    <mergeCell ref="A41:H41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ГАЗ1</vt:lpstr>
      <vt:lpstr>ГАЗ2</vt:lpstr>
      <vt:lpstr>ГАЗ1!Область_печати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2013-05-30T09:36:13Z</cp:lastPrinted>
  <dcterms:created xsi:type="dcterms:W3CDTF">2012-03-05T06:34:36Z</dcterms:created>
  <dcterms:modified xsi:type="dcterms:W3CDTF">2013-12-11T10:58:24Z</dcterms:modified>
</cp:coreProperties>
</file>